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60" windowHeight="11835" activeTab="0"/>
  </bookViews>
  <sheets>
    <sheet name="единая" sheetId="1" r:id="rId1"/>
  </sheets>
  <externalReferences>
    <externalReference r:id="rId4"/>
    <externalReference r:id="rId5"/>
  </externalReferences>
  <definedNames>
    <definedName name="_xlnm.Print_Area" localSheetId="0">'единая'!$A$1:$I$135</definedName>
  </definedNames>
  <calcPr fullCalcOnLoad="1"/>
</workbook>
</file>

<file path=xl/sharedStrings.xml><?xml version="1.0" encoding="utf-8"?>
<sst xmlns="http://schemas.openxmlformats.org/spreadsheetml/2006/main" count="223" uniqueCount="159">
  <si>
    <t>Рисунок</t>
  </si>
  <si>
    <t>Код</t>
  </si>
  <si>
    <t>Размер, мм</t>
  </si>
  <si>
    <t>Цена</t>
  </si>
  <si>
    <t>PPR,PN16 (штанги по 4 м)</t>
  </si>
  <si>
    <t>Тройник равный</t>
  </si>
  <si>
    <t>20х2,8</t>
  </si>
  <si>
    <t>25х3,5</t>
  </si>
  <si>
    <t>32х4,4</t>
  </si>
  <si>
    <t>40х5,5</t>
  </si>
  <si>
    <t>50х6,9</t>
  </si>
  <si>
    <t>63х8,6</t>
  </si>
  <si>
    <t>75х10,3</t>
  </si>
  <si>
    <t>90х12,3</t>
  </si>
  <si>
    <t>110х15,1</t>
  </si>
  <si>
    <t>PPR,PN20 (штанги по 4 м)</t>
  </si>
  <si>
    <t>Тройник переходной</t>
  </si>
  <si>
    <t>20х3,4</t>
  </si>
  <si>
    <t>25х20х25</t>
  </si>
  <si>
    <t>25х4,2</t>
  </si>
  <si>
    <t>32х20х32</t>
  </si>
  <si>
    <t>32х5,4</t>
  </si>
  <si>
    <t>32х25х32</t>
  </si>
  <si>
    <t>40х6,7</t>
  </si>
  <si>
    <t xml:space="preserve"> 40/20/40  </t>
  </si>
  <si>
    <t>50х8,3</t>
  </si>
  <si>
    <t xml:space="preserve"> 40/25/40  </t>
  </si>
  <si>
    <t>63х10,5</t>
  </si>
  <si>
    <r>
      <t xml:space="preserve"> 40/32/40 </t>
    </r>
    <r>
      <rPr>
        <b/>
        <sz val="10"/>
        <color indexed="8"/>
        <rFont val="Arial Cyr"/>
        <family val="2"/>
      </rPr>
      <t xml:space="preserve"> </t>
    </r>
  </si>
  <si>
    <t>75х12,5</t>
  </si>
  <si>
    <t xml:space="preserve"> 50/20/50  </t>
  </si>
  <si>
    <t>90х15</t>
  </si>
  <si>
    <t xml:space="preserve"> 50/25/50  </t>
  </si>
  <si>
    <t>110x18,3</t>
  </si>
  <si>
    <t xml:space="preserve"> 50/32/50  </t>
  </si>
  <si>
    <t xml:space="preserve">     PPR/Al/PPR STABI  ITAL(композит)</t>
  </si>
  <si>
    <t xml:space="preserve">50/40/50  </t>
  </si>
  <si>
    <t>20х3,3</t>
  </si>
  <si>
    <t xml:space="preserve">63/20/63  </t>
  </si>
  <si>
    <t xml:space="preserve"> 63/25/63  </t>
  </si>
  <si>
    <t>32х4,9</t>
  </si>
  <si>
    <r>
      <t xml:space="preserve"> 63/32/63 </t>
    </r>
    <r>
      <rPr>
        <b/>
        <sz val="10"/>
        <color indexed="8"/>
        <rFont val="Arial Cyr"/>
        <family val="2"/>
      </rPr>
      <t xml:space="preserve"> </t>
    </r>
  </si>
  <si>
    <t>40х5,9</t>
  </si>
  <si>
    <t xml:space="preserve">63/40/63  </t>
  </si>
  <si>
    <t>50х7,4</t>
  </si>
  <si>
    <r>
      <t xml:space="preserve"> 63/50/63 </t>
    </r>
    <r>
      <rPr>
        <b/>
        <sz val="10"/>
        <color indexed="8"/>
        <rFont val="Arial Cyr"/>
        <family val="2"/>
      </rPr>
      <t xml:space="preserve"> </t>
    </r>
  </si>
  <si>
    <t>63х8,9</t>
  </si>
  <si>
    <t xml:space="preserve">75/32/75  </t>
  </si>
  <si>
    <t>75x10,1</t>
  </si>
  <si>
    <t xml:space="preserve">75/40/75  </t>
  </si>
  <si>
    <t>90x12,8</t>
  </si>
  <si>
    <t xml:space="preserve">75/50/75  </t>
  </si>
  <si>
    <t>110x15,2</t>
  </si>
  <si>
    <t xml:space="preserve">75/63/75  </t>
  </si>
  <si>
    <t>PPR PN20 со стекловолокном (штанги по 4 м)</t>
  </si>
  <si>
    <t xml:space="preserve">90/40/90  </t>
  </si>
  <si>
    <t xml:space="preserve">90/50/90  </t>
  </si>
  <si>
    <t xml:space="preserve">90/63/90  </t>
  </si>
  <si>
    <t xml:space="preserve">90/75/90  </t>
  </si>
  <si>
    <t>110/90/110</t>
  </si>
  <si>
    <t>Тройник  с РВ</t>
  </si>
  <si>
    <t>20х1/2</t>
  </si>
  <si>
    <t>83214</t>
  </si>
  <si>
    <t>20х3/4</t>
  </si>
  <si>
    <t>25х1/2</t>
  </si>
  <si>
    <t>110х18,3</t>
  </si>
  <si>
    <t>25х3/4</t>
  </si>
  <si>
    <t>PPR PN16 со стекловолокном (штанги по 4 м)</t>
  </si>
  <si>
    <t>32х1</t>
  </si>
  <si>
    <t>22001</t>
  </si>
  <si>
    <t>Тройник с РН</t>
  </si>
  <si>
    <t>22002</t>
  </si>
  <si>
    <t>22003</t>
  </si>
  <si>
    <t xml:space="preserve">           Колено 90°</t>
  </si>
  <si>
    <t>Крестовина</t>
  </si>
  <si>
    <t>Колено РВ</t>
  </si>
  <si>
    <t>Колено 45°</t>
  </si>
  <si>
    <t>Обводка короткая</t>
  </si>
  <si>
    <t>Американка длинная  РB</t>
  </si>
  <si>
    <t>93012</t>
  </si>
  <si>
    <t xml:space="preserve">20х1/2  </t>
  </si>
  <si>
    <t>93534</t>
  </si>
  <si>
    <t xml:space="preserve">25х3/4  </t>
  </si>
  <si>
    <t>93210</t>
  </si>
  <si>
    <t xml:space="preserve">32х1  </t>
  </si>
  <si>
    <t>Американка длинная  РН</t>
  </si>
  <si>
    <t>71459</t>
  </si>
  <si>
    <t>92012</t>
  </si>
  <si>
    <t>Ножницы</t>
  </si>
  <si>
    <t>92534</t>
  </si>
  <si>
    <t>90000</t>
  </si>
  <si>
    <t>20-40</t>
  </si>
  <si>
    <t>92210</t>
  </si>
  <si>
    <t>Колено РН</t>
  </si>
  <si>
    <t>Муфта РН</t>
  </si>
  <si>
    <t>Муфта</t>
  </si>
  <si>
    <t xml:space="preserve">40х1-1/4  </t>
  </si>
  <si>
    <t xml:space="preserve">50х1-1/2  </t>
  </si>
  <si>
    <t xml:space="preserve">63х2  </t>
  </si>
  <si>
    <t>Муфта РВ</t>
  </si>
  <si>
    <t>Редукция</t>
  </si>
  <si>
    <t>25х20</t>
  </si>
  <si>
    <t>70031</t>
  </si>
  <si>
    <t>32х20</t>
  </si>
  <si>
    <t xml:space="preserve">  Колено настенное</t>
  </si>
  <si>
    <t>70032</t>
  </si>
  <si>
    <t>32х25</t>
  </si>
  <si>
    <t xml:space="preserve">40х20  </t>
  </si>
  <si>
    <t xml:space="preserve">40х25  </t>
  </si>
  <si>
    <t>Настенный комплект проходной</t>
  </si>
  <si>
    <r>
      <t xml:space="preserve">40х32 </t>
    </r>
    <r>
      <rPr>
        <b/>
        <sz val="10"/>
        <color indexed="8"/>
        <rFont val="Arial Cyr"/>
        <family val="2"/>
      </rPr>
      <t xml:space="preserve"> </t>
    </r>
  </si>
  <si>
    <t xml:space="preserve"> 50/20  </t>
  </si>
  <si>
    <t xml:space="preserve">Настенный комплект нижний </t>
  </si>
  <si>
    <t xml:space="preserve"> 50/25  </t>
  </si>
  <si>
    <t xml:space="preserve"> 50/32  </t>
  </si>
  <si>
    <t>Переход с НГ</t>
  </si>
  <si>
    <t xml:space="preserve"> 50/40  </t>
  </si>
  <si>
    <t xml:space="preserve"> 63/20  </t>
  </si>
  <si>
    <t xml:space="preserve"> 63/25  </t>
  </si>
  <si>
    <t xml:space="preserve"> 63/32  </t>
  </si>
  <si>
    <t>Пластиковое горло с НГ</t>
  </si>
  <si>
    <t xml:space="preserve"> 63/40  </t>
  </si>
  <si>
    <t xml:space="preserve"> 63/50  </t>
  </si>
  <si>
    <t xml:space="preserve">75/32 </t>
  </si>
  <si>
    <t>32х5/4</t>
  </si>
  <si>
    <t xml:space="preserve">75/40 </t>
  </si>
  <si>
    <t>Колено с НГ</t>
  </si>
  <si>
    <t xml:space="preserve">75/50 </t>
  </si>
  <si>
    <t xml:space="preserve"> 20х1/2  </t>
  </si>
  <si>
    <t xml:space="preserve">75/63 </t>
  </si>
  <si>
    <t xml:space="preserve"> 25х3/4  </t>
  </si>
  <si>
    <t xml:space="preserve">90/40 </t>
  </si>
  <si>
    <r>
      <t xml:space="preserve"> 32х1 </t>
    </r>
    <r>
      <rPr>
        <b/>
        <sz val="10"/>
        <color indexed="8"/>
        <rFont val="Arial Cyr"/>
        <family val="2"/>
      </rPr>
      <t xml:space="preserve"> </t>
    </r>
  </si>
  <si>
    <t xml:space="preserve">90/50 </t>
  </si>
  <si>
    <t>Заглушка</t>
  </si>
  <si>
    <t xml:space="preserve">90/63 </t>
  </si>
  <si>
    <t xml:space="preserve">90/75 </t>
  </si>
  <si>
    <t>110/90</t>
  </si>
  <si>
    <t xml:space="preserve">    Кран шаровый</t>
  </si>
  <si>
    <t>Кран радиаторный прямой</t>
  </si>
  <si>
    <t xml:space="preserve">Заглушка пластиковая с РН </t>
  </si>
  <si>
    <t xml:space="preserve">  25х3/4  </t>
  </si>
  <si>
    <t>Кран радиаторный угловой</t>
  </si>
  <si>
    <t>Разборное соединение  (американка) с РН</t>
  </si>
  <si>
    <t>Планка монтажная пластиковая</t>
  </si>
  <si>
    <r>
      <t xml:space="preserve">32х1 </t>
    </r>
    <r>
      <rPr>
        <b/>
        <sz val="10"/>
        <color indexed="8"/>
        <rFont val="Arial Cyr"/>
        <family val="2"/>
      </rPr>
      <t xml:space="preserve"> </t>
    </r>
  </si>
  <si>
    <t xml:space="preserve">Вентиль прямоточный </t>
  </si>
  <si>
    <t xml:space="preserve"> 40 х 1 1/4  </t>
  </si>
  <si>
    <t xml:space="preserve"> 50 х 1 1/2  </t>
  </si>
  <si>
    <t xml:space="preserve"> 63 х 2  </t>
  </si>
  <si>
    <t>Разборное соединение (американка) с РВ</t>
  </si>
  <si>
    <t>Крепление для труб</t>
  </si>
  <si>
    <t>01001</t>
  </si>
  <si>
    <t>01002</t>
  </si>
  <si>
    <t>01003</t>
  </si>
  <si>
    <t>934014</t>
  </si>
  <si>
    <t>01004</t>
  </si>
  <si>
    <t>01005</t>
  </si>
  <si>
    <t>01006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</si>
</sst>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 horizontal="center" vertical="justify"/>
    </xf>
    <xf numFmtId="2" fontId="19" fillId="0" borderId="10" xfId="0" applyNumberFormat="1" applyFont="1" applyBorder="1" applyAlignment="1">
      <alignment horizontal="center" vertical="justify"/>
    </xf>
    <xf numFmtId="0" fontId="19" fillId="0" borderId="0" xfId="0" applyFont="1" applyAlignment="1">
      <alignment horizontal="center" vertical="justify"/>
    </xf>
    <xf numFmtId="0" fontId="19" fillId="0" borderId="10" xfId="0" applyFont="1" applyBorder="1" applyAlignment="1">
      <alignment horizontal="center" vertical="justify"/>
    </xf>
    <xf numFmtId="0" fontId="18" fillId="0" borderId="0" xfId="0" applyFont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justify"/>
    </xf>
    <xf numFmtId="0" fontId="19" fillId="33" borderId="12" xfId="0" applyFont="1" applyFill="1" applyBorder="1" applyAlignment="1">
      <alignment horizontal="center" vertical="justify"/>
    </xf>
    <xf numFmtId="0" fontId="19" fillId="33" borderId="13" xfId="0" applyFont="1" applyFill="1" applyBorder="1" applyAlignment="1">
      <alignment horizontal="center" vertical="justify"/>
    </xf>
    <xf numFmtId="0" fontId="21" fillId="0" borderId="14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vertical="center"/>
    </xf>
    <xf numFmtId="2" fontId="19" fillId="0" borderId="15" xfId="0" applyNumberFormat="1" applyFont="1" applyBorder="1" applyAlignment="1">
      <alignment horizontal="center"/>
    </xf>
    <xf numFmtId="0" fontId="19" fillId="33" borderId="11" xfId="0" applyFont="1" applyFill="1" applyBorder="1" applyAlignment="1">
      <alignment horizontal="center" vertical="top"/>
    </xf>
    <xf numFmtId="0" fontId="19" fillId="33" borderId="12" xfId="0" applyFont="1" applyFill="1" applyBorder="1" applyAlignment="1">
      <alignment horizontal="center" vertical="top"/>
    </xf>
    <xf numFmtId="0" fontId="19" fillId="33" borderId="13" xfId="0" applyFont="1" applyFill="1" applyBorder="1" applyAlignment="1">
      <alignment horizontal="center" vertical="top"/>
    </xf>
    <xf numFmtId="14" fontId="19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left" vertical="top"/>
    </xf>
    <xf numFmtId="49" fontId="21" fillId="0" borderId="1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8" fillId="0" borderId="18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left" vertical="top"/>
    </xf>
    <xf numFmtId="49" fontId="21" fillId="0" borderId="17" xfId="0" applyNumberFormat="1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justify"/>
    </xf>
    <xf numFmtId="1" fontId="18" fillId="0" borderId="1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16" xfId="0" applyFont="1" applyFill="1" applyBorder="1" applyAlignment="1">
      <alignment/>
    </xf>
    <xf numFmtId="49" fontId="21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49</xdr:row>
      <xdr:rowOff>28575</xdr:rowOff>
    </xdr:from>
    <xdr:to>
      <xdr:col>0</xdr:col>
      <xdr:colOff>1238250</xdr:colOff>
      <xdr:row>52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250468">
          <a:off x="314325" y="93535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71</xdr:row>
      <xdr:rowOff>47625</xdr:rowOff>
    </xdr:from>
    <xdr:to>
      <xdr:col>0</xdr:col>
      <xdr:colOff>1162050</xdr:colOff>
      <xdr:row>74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39875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52</xdr:row>
      <xdr:rowOff>133350</xdr:rowOff>
    </xdr:from>
    <xdr:to>
      <xdr:col>5</xdr:col>
      <xdr:colOff>1143000</xdr:colOff>
      <xdr:row>56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99726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38</xdr:row>
      <xdr:rowOff>114300</xdr:rowOff>
    </xdr:from>
    <xdr:to>
      <xdr:col>5</xdr:col>
      <xdr:colOff>1133475</xdr:colOff>
      <xdr:row>41</xdr:row>
      <xdr:rowOff>104775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755332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58</xdr:row>
      <xdr:rowOff>114300</xdr:rowOff>
    </xdr:from>
    <xdr:to>
      <xdr:col>0</xdr:col>
      <xdr:colOff>1257300</xdr:colOff>
      <xdr:row>61</xdr:row>
      <xdr:rowOff>180975</xdr:rowOff>
    </xdr:to>
    <xdr:pic>
      <xdr:nvPicPr>
        <xdr:cNvPr id="5" name="Picture 183" descr="45度弯头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098232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77</xdr:row>
      <xdr:rowOff>85725</xdr:rowOff>
    </xdr:from>
    <xdr:to>
      <xdr:col>0</xdr:col>
      <xdr:colOff>1219200</xdr:colOff>
      <xdr:row>80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" y="153638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5</xdr:row>
      <xdr:rowOff>0</xdr:rowOff>
    </xdr:from>
    <xdr:to>
      <xdr:col>5</xdr:col>
      <xdr:colOff>1200150</xdr:colOff>
      <xdr:row>8</xdr:row>
      <xdr:rowOff>66675</xdr:rowOff>
    </xdr:to>
    <xdr:pic>
      <xdr:nvPicPr>
        <xdr:cNvPr id="7" name="Picture 1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38675" y="17811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15</xdr:row>
      <xdr:rowOff>114300</xdr:rowOff>
    </xdr:from>
    <xdr:to>
      <xdr:col>5</xdr:col>
      <xdr:colOff>1200150</xdr:colOff>
      <xdr:row>19</xdr:row>
      <xdr:rowOff>28575</xdr:rowOff>
    </xdr:to>
    <xdr:pic>
      <xdr:nvPicPr>
        <xdr:cNvPr id="8" name="Picture 1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3609975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49</xdr:row>
      <xdr:rowOff>47625</xdr:rowOff>
    </xdr:from>
    <xdr:to>
      <xdr:col>5</xdr:col>
      <xdr:colOff>857250</xdr:colOff>
      <xdr:row>50</xdr:row>
      <xdr:rowOff>152400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33925" y="93726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108</xdr:row>
      <xdr:rowOff>142875</xdr:rowOff>
    </xdr:from>
    <xdr:to>
      <xdr:col>5</xdr:col>
      <xdr:colOff>1190625</xdr:colOff>
      <xdr:row>112</xdr:row>
      <xdr:rowOff>28575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0" y="2103120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96</xdr:row>
      <xdr:rowOff>38100</xdr:rowOff>
    </xdr:from>
    <xdr:to>
      <xdr:col>5</xdr:col>
      <xdr:colOff>1076325</xdr:colOff>
      <xdr:row>97</xdr:row>
      <xdr:rowOff>171450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18754725"/>
          <a:ext cx="533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13</xdr:row>
      <xdr:rowOff>38100</xdr:rowOff>
    </xdr:from>
    <xdr:to>
      <xdr:col>0</xdr:col>
      <xdr:colOff>1457325</xdr:colOff>
      <xdr:row>17</xdr:row>
      <xdr:rowOff>47625</xdr:rowOff>
    </xdr:to>
    <xdr:pic>
      <xdr:nvPicPr>
        <xdr:cNvPr id="12" name="Picture 1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319087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23</xdr:row>
      <xdr:rowOff>28575</xdr:rowOff>
    </xdr:from>
    <xdr:to>
      <xdr:col>0</xdr:col>
      <xdr:colOff>1371600</xdr:colOff>
      <xdr:row>26</xdr:row>
      <xdr:rowOff>85725</xdr:rowOff>
    </xdr:to>
    <xdr:pic>
      <xdr:nvPicPr>
        <xdr:cNvPr id="13" name="Picture 2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4895850"/>
          <a:ext cx="1323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45</xdr:row>
      <xdr:rowOff>19050</xdr:rowOff>
    </xdr:from>
    <xdr:to>
      <xdr:col>5</xdr:col>
      <xdr:colOff>1181100</xdr:colOff>
      <xdr:row>47</xdr:row>
      <xdr:rowOff>161925</xdr:rowOff>
    </xdr:to>
    <xdr:pic>
      <xdr:nvPicPr>
        <xdr:cNvPr id="14" name="Picture 20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86300" y="8658225"/>
          <a:ext cx="685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125</xdr:row>
      <xdr:rowOff>47625</xdr:rowOff>
    </xdr:from>
    <xdr:to>
      <xdr:col>5</xdr:col>
      <xdr:colOff>1028700</xdr:colOff>
      <xdr:row>127</xdr:row>
      <xdr:rowOff>104775</xdr:rowOff>
    </xdr:to>
    <xdr:pic>
      <xdr:nvPicPr>
        <xdr:cNvPr id="15" name="Picture 20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43450" y="2401252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100</xdr:row>
      <xdr:rowOff>76200</xdr:rowOff>
    </xdr:from>
    <xdr:to>
      <xdr:col>5</xdr:col>
      <xdr:colOff>1162050</xdr:colOff>
      <xdr:row>102</xdr:row>
      <xdr:rowOff>123825</xdr:rowOff>
    </xdr:to>
    <xdr:pic>
      <xdr:nvPicPr>
        <xdr:cNvPr id="16" name="Picture 20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43450" y="195167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71</xdr:row>
      <xdr:rowOff>85725</xdr:rowOff>
    </xdr:from>
    <xdr:to>
      <xdr:col>5</xdr:col>
      <xdr:colOff>1257300</xdr:colOff>
      <xdr:row>74</xdr:row>
      <xdr:rowOff>114300</xdr:rowOff>
    </xdr:to>
    <xdr:pic>
      <xdr:nvPicPr>
        <xdr:cNvPr id="17" name="Picture 2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86300" y="142779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80</xdr:row>
      <xdr:rowOff>76200</xdr:rowOff>
    </xdr:from>
    <xdr:to>
      <xdr:col>5</xdr:col>
      <xdr:colOff>1190625</xdr:colOff>
      <xdr:row>83</xdr:row>
      <xdr:rowOff>95250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76775" y="15897225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95250</xdr:rowOff>
    </xdr:from>
    <xdr:to>
      <xdr:col>0</xdr:col>
      <xdr:colOff>1190625</xdr:colOff>
      <xdr:row>90</xdr:row>
      <xdr:rowOff>142875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718310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115</xdr:row>
      <xdr:rowOff>0</xdr:rowOff>
    </xdr:from>
    <xdr:to>
      <xdr:col>0</xdr:col>
      <xdr:colOff>647700</xdr:colOff>
      <xdr:row>115</xdr:row>
      <xdr:rowOff>0</xdr:rowOff>
    </xdr:to>
    <xdr:pic>
      <xdr:nvPicPr>
        <xdr:cNvPr id="20" name="Picture 2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0" y="2215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89</xdr:row>
      <xdr:rowOff>28575</xdr:rowOff>
    </xdr:from>
    <xdr:to>
      <xdr:col>5</xdr:col>
      <xdr:colOff>885825</xdr:colOff>
      <xdr:row>90</xdr:row>
      <xdr:rowOff>133350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43450" y="1747837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112</xdr:row>
      <xdr:rowOff>104775</xdr:rowOff>
    </xdr:from>
    <xdr:to>
      <xdr:col>0</xdr:col>
      <xdr:colOff>1104900</xdr:colOff>
      <xdr:row>116</xdr:row>
      <xdr:rowOff>38100</xdr:rowOff>
    </xdr:to>
    <xdr:pic>
      <xdr:nvPicPr>
        <xdr:cNvPr id="22" name="Picture 2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00050" y="21717000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117</xdr:row>
      <xdr:rowOff>28575</xdr:rowOff>
    </xdr:from>
    <xdr:to>
      <xdr:col>5</xdr:col>
      <xdr:colOff>733425</xdr:colOff>
      <xdr:row>118</xdr:row>
      <xdr:rowOff>104775</xdr:rowOff>
    </xdr:to>
    <xdr:pic>
      <xdr:nvPicPr>
        <xdr:cNvPr id="23" name="Picture 2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33925" y="22545675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120</xdr:row>
      <xdr:rowOff>19050</xdr:rowOff>
    </xdr:from>
    <xdr:to>
      <xdr:col>5</xdr:col>
      <xdr:colOff>819150</xdr:colOff>
      <xdr:row>121</xdr:row>
      <xdr:rowOff>114300</xdr:rowOff>
    </xdr:to>
    <xdr:pic>
      <xdr:nvPicPr>
        <xdr:cNvPr id="24" name="Picture 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52975" y="2307907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118</xdr:row>
      <xdr:rowOff>161925</xdr:rowOff>
    </xdr:from>
    <xdr:to>
      <xdr:col>0</xdr:col>
      <xdr:colOff>962025</xdr:colOff>
      <xdr:row>120</xdr:row>
      <xdr:rowOff>142875</xdr:rowOff>
    </xdr:to>
    <xdr:pic>
      <xdr:nvPicPr>
        <xdr:cNvPr id="25" name="Picture 13" descr="A02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14350" y="2286000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58</xdr:row>
      <xdr:rowOff>38100</xdr:rowOff>
    </xdr:from>
    <xdr:to>
      <xdr:col>5</xdr:col>
      <xdr:colOff>1143000</xdr:colOff>
      <xdr:row>60</xdr:row>
      <xdr:rowOff>57150</xdr:rowOff>
    </xdr:to>
    <xdr:pic>
      <xdr:nvPicPr>
        <xdr:cNvPr id="26" name="Picture 2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38675" y="1090612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126</xdr:row>
      <xdr:rowOff>0</xdr:rowOff>
    </xdr:from>
    <xdr:to>
      <xdr:col>0</xdr:col>
      <xdr:colOff>647700</xdr:colOff>
      <xdr:row>126</xdr:row>
      <xdr:rowOff>0</xdr:rowOff>
    </xdr:to>
    <xdr:pic>
      <xdr:nvPicPr>
        <xdr:cNvPr id="27" name="Picture 2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0" y="24145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133</xdr:row>
      <xdr:rowOff>0</xdr:rowOff>
    </xdr:from>
    <xdr:to>
      <xdr:col>0</xdr:col>
      <xdr:colOff>647700</xdr:colOff>
      <xdr:row>133</xdr:row>
      <xdr:rowOff>0</xdr:rowOff>
    </xdr:to>
    <xdr:pic>
      <xdr:nvPicPr>
        <xdr:cNvPr id="28" name="Picture 2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47750" y="2541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123</xdr:row>
      <xdr:rowOff>19050</xdr:rowOff>
    </xdr:from>
    <xdr:to>
      <xdr:col>0</xdr:col>
      <xdr:colOff>1190625</xdr:colOff>
      <xdr:row>126</xdr:row>
      <xdr:rowOff>38100</xdr:rowOff>
    </xdr:to>
    <xdr:pic>
      <xdr:nvPicPr>
        <xdr:cNvPr id="29" name="Picture 234" descr="125568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0" y="2362200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130</xdr:row>
      <xdr:rowOff>47625</xdr:rowOff>
    </xdr:from>
    <xdr:to>
      <xdr:col>0</xdr:col>
      <xdr:colOff>1000125</xdr:colOff>
      <xdr:row>133</xdr:row>
      <xdr:rowOff>28575</xdr:rowOff>
    </xdr:to>
    <xdr:pic>
      <xdr:nvPicPr>
        <xdr:cNvPr id="30" name="Picture 236" descr="mufta_razemn_s_vnutr_rez"/>
        <xdr:cNvPicPr preferRelativeResize="1">
          <a:picLocks noChangeAspect="1"/>
        </xdr:cNvPicPr>
      </xdr:nvPicPr>
      <xdr:blipFill>
        <a:blip r:embed="rId27"/>
        <a:srcRect l="7936" t="7936" r="7936" b="10317"/>
        <a:stretch>
          <a:fillRect/>
        </a:stretch>
      </xdr:blipFill>
      <xdr:spPr>
        <a:xfrm>
          <a:off x="466725" y="249174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114300</xdr:rowOff>
    </xdr:from>
    <xdr:to>
      <xdr:col>8</xdr:col>
      <xdr:colOff>695325</xdr:colOff>
      <xdr:row>0</xdr:row>
      <xdr:rowOff>342900</xdr:rowOff>
    </xdr:to>
    <xdr:sp>
      <xdr:nvSpPr>
        <xdr:cNvPr id="31" name="Text Box 33"/>
        <xdr:cNvSpPr txBox="1">
          <a:spLocks noChangeArrowheads="1"/>
        </xdr:cNvSpPr>
      </xdr:nvSpPr>
      <xdr:spPr>
        <a:xfrm>
          <a:off x="5772150" y="114300"/>
          <a:ext cx="2000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августа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2017       стр.1</a:t>
          </a:r>
        </a:p>
      </xdr:txBody>
    </xdr:sp>
    <xdr:clientData/>
  </xdr:twoCellAnchor>
  <xdr:twoCellAnchor>
    <xdr:from>
      <xdr:col>5</xdr:col>
      <xdr:colOff>561975</xdr:colOff>
      <xdr:row>53</xdr:row>
      <xdr:rowOff>0</xdr:rowOff>
    </xdr:from>
    <xdr:to>
      <xdr:col>9</xdr:col>
      <xdr:colOff>152400</xdr:colOff>
      <xdr:row>53</xdr:row>
      <xdr:rowOff>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4752975" y="10010775"/>
          <a:ext cx="3314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 августа 2011           стр.2</a:t>
          </a:r>
        </a:p>
      </xdr:txBody>
    </xdr:sp>
    <xdr:clientData/>
  </xdr:twoCellAnchor>
  <xdr:twoCellAnchor>
    <xdr:from>
      <xdr:col>0</xdr:col>
      <xdr:colOff>47625</xdr:colOff>
      <xdr:row>33</xdr:row>
      <xdr:rowOff>38100</xdr:rowOff>
    </xdr:from>
    <xdr:to>
      <xdr:col>0</xdr:col>
      <xdr:colOff>1457325</xdr:colOff>
      <xdr:row>37</xdr:row>
      <xdr:rowOff>47625</xdr:rowOff>
    </xdr:to>
    <xdr:pic>
      <xdr:nvPicPr>
        <xdr:cNvPr id="33" name="Picture 1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661987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69</xdr:row>
      <xdr:rowOff>133350</xdr:rowOff>
    </xdr:from>
    <xdr:to>
      <xdr:col>8</xdr:col>
      <xdr:colOff>781050</xdr:colOff>
      <xdr:row>69</xdr:row>
      <xdr:rowOff>352425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5857875" y="13039725"/>
          <a:ext cx="2000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20 августа  2017            стр2</a:t>
          </a:r>
        </a:p>
      </xdr:txBody>
    </xdr:sp>
    <xdr:clientData/>
  </xdr:twoCellAnchor>
  <xdr:twoCellAnchor>
    <xdr:from>
      <xdr:col>0</xdr:col>
      <xdr:colOff>47625</xdr:colOff>
      <xdr:row>3</xdr:row>
      <xdr:rowOff>38100</xdr:rowOff>
    </xdr:from>
    <xdr:to>
      <xdr:col>0</xdr:col>
      <xdr:colOff>1457325</xdr:colOff>
      <xdr:row>7</xdr:row>
      <xdr:rowOff>47625</xdr:rowOff>
    </xdr:to>
    <xdr:pic>
      <xdr:nvPicPr>
        <xdr:cNvPr id="35" name="Picture 1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476375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1047750</xdr:colOff>
      <xdr:row>133</xdr:row>
      <xdr:rowOff>0</xdr:rowOff>
    </xdr:from>
    <xdr:to>
      <xdr:col>5</xdr:col>
      <xdr:colOff>647700</xdr:colOff>
      <xdr:row>133</xdr:row>
      <xdr:rowOff>0</xdr:rowOff>
    </xdr:to>
    <xdr:pic>
      <xdr:nvPicPr>
        <xdr:cNvPr id="36" name="Picture 2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0" y="2541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130</xdr:row>
      <xdr:rowOff>66675</xdr:rowOff>
    </xdr:from>
    <xdr:to>
      <xdr:col>5</xdr:col>
      <xdr:colOff>971550</xdr:colOff>
      <xdr:row>133</xdr:row>
      <xdr:rowOff>95250</xdr:rowOff>
    </xdr:to>
    <xdr:pic>
      <xdr:nvPicPr>
        <xdr:cNvPr id="37" name="Picture 6" descr="0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86275" y="249364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66</xdr:row>
      <xdr:rowOff>38100</xdr:rowOff>
    </xdr:from>
    <xdr:to>
      <xdr:col>5</xdr:col>
      <xdr:colOff>1209675</xdr:colOff>
      <xdr:row>68</xdr:row>
      <xdr:rowOff>85725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52925" y="12372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62</xdr:row>
      <xdr:rowOff>57150</xdr:rowOff>
    </xdr:from>
    <xdr:to>
      <xdr:col>5</xdr:col>
      <xdr:colOff>1162050</xdr:colOff>
      <xdr:row>64</xdr:row>
      <xdr:rowOff>123825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95800" y="11630025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742950</xdr:colOff>
      <xdr:row>0</xdr:row>
      <xdr:rowOff>1057275</xdr:rowOff>
    </xdr:to>
    <xdr:pic>
      <xdr:nvPicPr>
        <xdr:cNvPr id="40" name="Рисунок 40" descr="rozma_usd.wm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9050"/>
          <a:ext cx="7820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</xdr:row>
      <xdr:rowOff>57150</xdr:rowOff>
    </xdr:from>
    <xdr:to>
      <xdr:col>8</xdr:col>
      <xdr:colOff>800100</xdr:colOff>
      <xdr:row>69</xdr:row>
      <xdr:rowOff>1095375</xdr:rowOff>
    </xdr:to>
    <xdr:pic>
      <xdr:nvPicPr>
        <xdr:cNvPr id="41" name="Рисунок 41" descr="rozma_usd.wmf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" y="12963525"/>
          <a:ext cx="7820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43</xdr:row>
      <xdr:rowOff>47625</xdr:rowOff>
    </xdr:from>
    <xdr:to>
      <xdr:col>0</xdr:col>
      <xdr:colOff>1447800</xdr:colOff>
      <xdr:row>46</xdr:row>
      <xdr:rowOff>152400</xdr:rowOff>
    </xdr:to>
    <xdr:pic>
      <xdr:nvPicPr>
        <xdr:cNvPr id="42" name="Picture 19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8343900"/>
          <a:ext cx="126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_Do\German\pricec_nov_2017\&#1056;&#1086;&#1079;&#1084;&#1072;%20&#1057;%20&#1050;&#1054;&#1044;&#1040;&#1052;&#1048;%2008.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atalog_2011_2012\&#1044;&#1083;&#1103;%20&#1040;&#1083;&#1080;&#1085;&#1099;\&#1055;&#1088;&#1072;&#1081;&#1089;%20&#1056;&#1086;&#1079;&#1084;&#1072;%20SP%20UDT%20&#1086;&#1090;%2015_02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иная"/>
      <sheetName val="База це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ец"/>
      <sheetName val="Опт"/>
      <sheetName val="Розн"/>
      <sheetName val="База цен"/>
    </sheetNames>
    <sheetDataSet>
      <sheetData sheetId="3">
        <row r="12">
          <cell r="A12">
            <v>20001</v>
          </cell>
        </row>
        <row r="13">
          <cell r="A13">
            <v>20002</v>
          </cell>
        </row>
        <row r="14">
          <cell r="A14">
            <v>20003</v>
          </cell>
        </row>
        <row r="15">
          <cell r="A15">
            <v>20004</v>
          </cell>
        </row>
        <row r="16">
          <cell r="A16">
            <v>20005</v>
          </cell>
        </row>
        <row r="17">
          <cell r="A17">
            <v>20006</v>
          </cell>
        </row>
        <row r="18">
          <cell r="A18">
            <v>20007</v>
          </cell>
        </row>
        <row r="19">
          <cell r="A19">
            <v>20008</v>
          </cell>
        </row>
        <row r="20">
          <cell r="A20">
            <v>20009</v>
          </cell>
        </row>
        <row r="22">
          <cell r="A22">
            <v>25001</v>
          </cell>
        </row>
        <row r="23">
          <cell r="A23">
            <v>25002</v>
          </cell>
        </row>
        <row r="24">
          <cell r="A24">
            <v>25003</v>
          </cell>
        </row>
        <row r="25">
          <cell r="A25">
            <v>25004</v>
          </cell>
        </row>
        <row r="26">
          <cell r="A26">
            <v>25005</v>
          </cell>
        </row>
        <row r="27">
          <cell r="A27">
            <v>25006</v>
          </cell>
        </row>
        <row r="28">
          <cell r="A28">
            <v>25007</v>
          </cell>
        </row>
        <row r="29">
          <cell r="A29">
            <v>25008</v>
          </cell>
        </row>
        <row r="30">
          <cell r="A30">
            <v>25009</v>
          </cell>
        </row>
        <row r="39">
          <cell r="A39">
            <v>21001</v>
          </cell>
        </row>
        <row r="40">
          <cell r="A40">
            <v>21002</v>
          </cell>
        </row>
        <row r="41">
          <cell r="A41">
            <v>21003</v>
          </cell>
        </row>
        <row r="42">
          <cell r="A42">
            <v>21004</v>
          </cell>
        </row>
        <row r="43">
          <cell r="A43">
            <v>21005</v>
          </cell>
        </row>
        <row r="44">
          <cell r="A44">
            <v>21006</v>
          </cell>
        </row>
        <row r="45">
          <cell r="A45">
            <v>21007</v>
          </cell>
        </row>
        <row r="46">
          <cell r="A46">
            <v>21008</v>
          </cell>
        </row>
        <row r="47">
          <cell r="A47">
            <v>21009</v>
          </cell>
        </row>
        <row r="49">
          <cell r="A49">
            <v>71901</v>
          </cell>
        </row>
        <row r="50">
          <cell r="A50">
            <v>71902</v>
          </cell>
        </row>
        <row r="51">
          <cell r="A51">
            <v>71903</v>
          </cell>
        </row>
        <row r="52">
          <cell r="A52">
            <v>71904</v>
          </cell>
        </row>
        <row r="53">
          <cell r="A53">
            <v>71905</v>
          </cell>
        </row>
        <row r="54">
          <cell r="A54">
            <v>71906</v>
          </cell>
        </row>
        <row r="55">
          <cell r="A55">
            <v>71907</v>
          </cell>
        </row>
        <row r="56">
          <cell r="A56">
            <v>71908</v>
          </cell>
        </row>
        <row r="57">
          <cell r="A57">
            <v>71909</v>
          </cell>
        </row>
        <row r="59">
          <cell r="A59">
            <v>71451</v>
          </cell>
        </row>
        <row r="60">
          <cell r="A60">
            <v>71452</v>
          </cell>
        </row>
        <row r="61">
          <cell r="A61">
            <v>71453</v>
          </cell>
        </row>
        <row r="62">
          <cell r="A62">
            <v>71454</v>
          </cell>
        </row>
        <row r="63">
          <cell r="A63">
            <v>71455</v>
          </cell>
        </row>
        <row r="64">
          <cell r="A64">
            <v>71456</v>
          </cell>
        </row>
        <row r="65">
          <cell r="A65">
            <v>71457</v>
          </cell>
        </row>
        <row r="66">
          <cell r="A66">
            <v>71458</v>
          </cell>
        </row>
        <row r="68">
          <cell r="A68">
            <v>71011</v>
          </cell>
        </row>
        <row r="69">
          <cell r="A69">
            <v>71022</v>
          </cell>
        </row>
        <row r="70">
          <cell r="A70">
            <v>71033</v>
          </cell>
        </row>
        <row r="72">
          <cell r="A72">
            <v>82111</v>
          </cell>
        </row>
        <row r="73">
          <cell r="A73">
            <v>82121</v>
          </cell>
        </row>
        <row r="74">
          <cell r="A74">
            <v>82112</v>
          </cell>
        </row>
        <row r="75">
          <cell r="A75">
            <v>82122</v>
          </cell>
        </row>
        <row r="76">
          <cell r="A76">
            <v>82133</v>
          </cell>
        </row>
        <row r="78">
          <cell r="A78">
            <v>73111</v>
          </cell>
        </row>
        <row r="79">
          <cell r="A79">
            <v>73022</v>
          </cell>
        </row>
        <row r="80">
          <cell r="A80">
            <v>73333</v>
          </cell>
        </row>
        <row r="81">
          <cell r="A81">
            <v>73444</v>
          </cell>
        </row>
        <row r="82">
          <cell r="A82">
            <v>73555</v>
          </cell>
        </row>
        <row r="83">
          <cell r="A83">
            <v>73666</v>
          </cell>
        </row>
        <row r="84">
          <cell r="A84">
            <v>73777</v>
          </cell>
        </row>
        <row r="85">
          <cell r="A85">
            <v>73888</v>
          </cell>
        </row>
        <row r="86">
          <cell r="A86">
            <v>73999</v>
          </cell>
        </row>
        <row r="88">
          <cell r="A88">
            <v>73212</v>
          </cell>
        </row>
        <row r="89">
          <cell r="A89">
            <v>73313</v>
          </cell>
        </row>
        <row r="90">
          <cell r="A90">
            <v>73325</v>
          </cell>
        </row>
        <row r="91">
          <cell r="A91">
            <v>73414</v>
          </cell>
        </row>
        <row r="92">
          <cell r="A92">
            <v>73424</v>
          </cell>
        </row>
        <row r="93">
          <cell r="A93">
            <v>73434</v>
          </cell>
        </row>
        <row r="94">
          <cell r="A94">
            <v>73520</v>
          </cell>
        </row>
        <row r="95">
          <cell r="A95">
            <v>73525</v>
          </cell>
        </row>
        <row r="96">
          <cell r="A96">
            <v>73532</v>
          </cell>
        </row>
        <row r="97">
          <cell r="A97">
            <v>73545</v>
          </cell>
        </row>
        <row r="98">
          <cell r="A98">
            <v>73626</v>
          </cell>
        </row>
        <row r="99">
          <cell r="A99">
            <v>73625</v>
          </cell>
        </row>
        <row r="100">
          <cell r="A100">
            <v>73636</v>
          </cell>
        </row>
        <row r="101">
          <cell r="A101">
            <v>73646</v>
          </cell>
        </row>
        <row r="102">
          <cell r="A102">
            <v>73656</v>
          </cell>
        </row>
        <row r="103">
          <cell r="A103">
            <v>73737</v>
          </cell>
        </row>
        <row r="104">
          <cell r="A104">
            <v>73747</v>
          </cell>
        </row>
        <row r="105">
          <cell r="A105">
            <v>73757</v>
          </cell>
        </row>
        <row r="106">
          <cell r="A106">
            <v>73767</v>
          </cell>
        </row>
        <row r="107">
          <cell r="A107">
            <v>73949</v>
          </cell>
        </row>
        <row r="108">
          <cell r="A108">
            <v>73959</v>
          </cell>
        </row>
        <row r="109">
          <cell r="A109">
            <v>73969</v>
          </cell>
        </row>
        <row r="110">
          <cell r="A110">
            <v>73979</v>
          </cell>
        </row>
        <row r="111">
          <cell r="A111">
            <v>73990</v>
          </cell>
        </row>
        <row r="113">
          <cell r="A113">
            <v>83111</v>
          </cell>
        </row>
        <row r="114">
          <cell r="A114">
            <v>83212</v>
          </cell>
        </row>
        <row r="115">
          <cell r="A115">
            <v>83222</v>
          </cell>
        </row>
        <row r="116">
          <cell r="A116">
            <v>83333</v>
          </cell>
        </row>
        <row r="118">
          <cell r="A118">
            <v>73211</v>
          </cell>
        </row>
        <row r="119">
          <cell r="A119">
            <v>73214</v>
          </cell>
        </row>
        <row r="120">
          <cell r="A120">
            <v>73221</v>
          </cell>
        </row>
        <row r="121">
          <cell r="A121">
            <v>73222</v>
          </cell>
        </row>
        <row r="123">
          <cell r="A123">
            <v>92200</v>
          </cell>
        </row>
        <row r="125">
          <cell r="A125" t="str">
            <v>10610</v>
          </cell>
        </row>
        <row r="129">
          <cell r="A129" t="str">
            <v>00010</v>
          </cell>
        </row>
        <row r="130">
          <cell r="A130" t="str">
            <v>00020</v>
          </cell>
        </row>
        <row r="131">
          <cell r="A131" t="str">
            <v>00030</v>
          </cell>
        </row>
        <row r="132">
          <cell r="A132" t="str">
            <v>00040</v>
          </cell>
        </row>
        <row r="133">
          <cell r="A133" t="str">
            <v>00050</v>
          </cell>
        </row>
        <row r="134">
          <cell r="A134" t="str">
            <v>00060</v>
          </cell>
        </row>
        <row r="135">
          <cell r="A135" t="str">
            <v>00070</v>
          </cell>
        </row>
        <row r="136">
          <cell r="A136" t="str">
            <v>00080</v>
          </cell>
        </row>
        <row r="138">
          <cell r="A138">
            <v>71211</v>
          </cell>
        </row>
        <row r="139">
          <cell r="A139">
            <v>71212</v>
          </cell>
        </row>
        <row r="140">
          <cell r="A140">
            <v>71221</v>
          </cell>
        </row>
        <row r="141">
          <cell r="A141">
            <v>71222</v>
          </cell>
        </row>
        <row r="142">
          <cell r="A142">
            <v>71233</v>
          </cell>
        </row>
        <row r="144">
          <cell r="A144">
            <v>70001</v>
          </cell>
        </row>
        <row r="145">
          <cell r="A145">
            <v>70002</v>
          </cell>
        </row>
        <row r="146">
          <cell r="A146">
            <v>70003</v>
          </cell>
        </row>
        <row r="147">
          <cell r="A147">
            <v>70004</v>
          </cell>
        </row>
        <row r="148">
          <cell r="A148">
            <v>70005</v>
          </cell>
        </row>
        <row r="149">
          <cell r="A149">
            <v>70006</v>
          </cell>
        </row>
        <row r="150">
          <cell r="A150">
            <v>70007</v>
          </cell>
        </row>
        <row r="151">
          <cell r="A151">
            <v>70008</v>
          </cell>
        </row>
        <row r="152">
          <cell r="A152">
            <v>70009</v>
          </cell>
        </row>
        <row r="154">
          <cell r="A154">
            <v>70021</v>
          </cell>
        </row>
        <row r="157">
          <cell r="A157">
            <v>70041</v>
          </cell>
        </row>
        <row r="158">
          <cell r="A158">
            <v>70042</v>
          </cell>
        </row>
        <row r="159">
          <cell r="A159">
            <v>70043</v>
          </cell>
        </row>
        <row r="160">
          <cell r="A160">
            <v>70051</v>
          </cell>
        </row>
        <row r="161">
          <cell r="A161">
            <v>70052</v>
          </cell>
        </row>
        <row r="162">
          <cell r="A162">
            <v>70053</v>
          </cell>
        </row>
        <row r="163">
          <cell r="A163">
            <v>70054</v>
          </cell>
        </row>
        <row r="164">
          <cell r="A164">
            <v>70061</v>
          </cell>
        </row>
        <row r="165">
          <cell r="A165">
            <v>70062</v>
          </cell>
        </row>
        <row r="166">
          <cell r="A166">
            <v>70063</v>
          </cell>
        </row>
        <row r="167">
          <cell r="A167">
            <v>70064</v>
          </cell>
        </row>
        <row r="168">
          <cell r="A168">
            <v>70065</v>
          </cell>
        </row>
        <row r="169">
          <cell r="A169">
            <v>70073</v>
          </cell>
        </row>
        <row r="170">
          <cell r="A170">
            <v>70074</v>
          </cell>
        </row>
        <row r="171">
          <cell r="A171">
            <v>70075</v>
          </cell>
        </row>
        <row r="172">
          <cell r="A172">
            <v>70076</v>
          </cell>
        </row>
        <row r="173">
          <cell r="A173">
            <v>70084</v>
          </cell>
        </row>
        <row r="174">
          <cell r="A174">
            <v>70085</v>
          </cell>
        </row>
        <row r="175">
          <cell r="A175">
            <v>70086</v>
          </cell>
        </row>
        <row r="176">
          <cell r="A176">
            <v>70087</v>
          </cell>
        </row>
        <row r="177">
          <cell r="A177">
            <v>70098</v>
          </cell>
        </row>
        <row r="184">
          <cell r="A184">
            <v>40111</v>
          </cell>
        </row>
        <row r="185">
          <cell r="A185">
            <v>40122</v>
          </cell>
        </row>
        <row r="186">
          <cell r="A186">
            <v>40133</v>
          </cell>
        </row>
        <row r="188">
          <cell r="A188">
            <v>41001</v>
          </cell>
        </row>
        <row r="189">
          <cell r="A189">
            <v>41002</v>
          </cell>
        </row>
        <row r="190">
          <cell r="A190">
            <v>41003</v>
          </cell>
        </row>
        <row r="191">
          <cell r="A191">
            <v>41004</v>
          </cell>
        </row>
        <row r="192">
          <cell r="A192">
            <v>41005</v>
          </cell>
        </row>
        <row r="193">
          <cell r="A193">
            <v>41006</v>
          </cell>
        </row>
        <row r="202">
          <cell r="A202">
            <v>80211</v>
          </cell>
        </row>
        <row r="203">
          <cell r="A203">
            <v>80221</v>
          </cell>
        </row>
        <row r="204">
          <cell r="A204">
            <v>80212</v>
          </cell>
        </row>
        <row r="205">
          <cell r="A205">
            <v>80222</v>
          </cell>
        </row>
        <row r="206">
          <cell r="A206">
            <v>80233</v>
          </cell>
        </row>
        <row r="207">
          <cell r="A207">
            <v>80244</v>
          </cell>
        </row>
        <row r="208">
          <cell r="A208">
            <v>80255</v>
          </cell>
        </row>
        <row r="209">
          <cell r="A209">
            <v>80266</v>
          </cell>
        </row>
        <row r="211">
          <cell r="A211">
            <v>71111</v>
          </cell>
        </row>
        <row r="213">
          <cell r="A213">
            <v>91512</v>
          </cell>
        </row>
        <row r="215">
          <cell r="A215">
            <v>91612</v>
          </cell>
        </row>
        <row r="217">
          <cell r="A217">
            <v>80011</v>
          </cell>
        </row>
        <row r="218">
          <cell r="A218">
            <v>80012</v>
          </cell>
        </row>
        <row r="220">
          <cell r="A220">
            <v>92034</v>
          </cell>
        </row>
        <row r="222">
          <cell r="A222">
            <v>92354</v>
          </cell>
        </row>
        <row r="224">
          <cell r="A224">
            <v>87212</v>
          </cell>
        </row>
        <row r="225">
          <cell r="A225">
            <v>87234</v>
          </cell>
        </row>
        <row r="226">
          <cell r="A226">
            <v>87321</v>
          </cell>
        </row>
        <row r="228">
          <cell r="A228">
            <v>80111</v>
          </cell>
        </row>
        <row r="229">
          <cell r="A229">
            <v>80121</v>
          </cell>
        </row>
        <row r="230">
          <cell r="A230">
            <v>80112</v>
          </cell>
        </row>
        <row r="231">
          <cell r="A231">
            <v>80122</v>
          </cell>
        </row>
        <row r="232">
          <cell r="A232">
            <v>80133</v>
          </cell>
        </row>
        <row r="233">
          <cell r="A233">
            <v>80144</v>
          </cell>
        </row>
        <row r="234">
          <cell r="A234">
            <v>80155</v>
          </cell>
        </row>
        <row r="235">
          <cell r="A235">
            <v>80166</v>
          </cell>
        </row>
        <row r="237">
          <cell r="A237">
            <v>42012</v>
          </cell>
        </row>
        <row r="238">
          <cell r="A238">
            <v>42534</v>
          </cell>
        </row>
        <row r="240">
          <cell r="A240">
            <v>43012</v>
          </cell>
        </row>
        <row r="241">
          <cell r="A241">
            <v>43534</v>
          </cell>
        </row>
        <row r="243">
          <cell r="A243">
            <v>932012</v>
          </cell>
        </row>
        <row r="244">
          <cell r="A244">
            <v>932534</v>
          </cell>
        </row>
        <row r="245">
          <cell r="A245">
            <v>933210</v>
          </cell>
        </row>
        <row r="247">
          <cell r="A247">
            <v>935012</v>
          </cell>
        </row>
        <row r="248">
          <cell r="A248">
            <v>935016</v>
          </cell>
        </row>
        <row r="250">
          <cell r="A250">
            <v>942012</v>
          </cell>
        </row>
        <row r="251">
          <cell r="A251">
            <v>942534</v>
          </cell>
        </row>
        <row r="252">
          <cell r="A252">
            <v>943210</v>
          </cell>
        </row>
        <row r="253">
          <cell r="A253">
            <v>944014</v>
          </cell>
        </row>
        <row r="254">
          <cell r="A254">
            <v>945012</v>
          </cell>
        </row>
        <row r="255">
          <cell r="A255">
            <v>945016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7"/>
  <sheetViews>
    <sheetView tabSelected="1" view="pageBreakPreview" zoomScale="115" zoomScaleSheetLayoutView="115" zoomScalePageLayoutView="0" workbookViewId="0" topLeftCell="A1">
      <selection activeCell="L14" sqref="L14"/>
    </sheetView>
  </sheetViews>
  <sheetFormatPr defaultColWidth="9.140625" defaultRowHeight="15"/>
  <cols>
    <col min="1" max="1" width="23.421875" style="1" customWidth="1"/>
    <col min="2" max="2" width="10.00390625" style="1" customWidth="1"/>
    <col min="3" max="3" width="12.140625" style="2" customWidth="1"/>
    <col min="4" max="4" width="14.28125" style="3" customWidth="1"/>
    <col min="5" max="5" width="3.00390625" style="1" customWidth="1"/>
    <col min="6" max="6" width="21.8515625" style="4" customWidth="1"/>
    <col min="7" max="7" width="9.7109375" style="4" customWidth="1"/>
    <col min="8" max="8" width="11.7109375" style="1" customWidth="1"/>
    <col min="9" max="9" width="12.57421875" style="3" customWidth="1"/>
    <col min="10" max="16384" width="9.140625" style="1" customWidth="1"/>
  </cols>
  <sheetData>
    <row r="1" ht="84.75" customHeight="1"/>
    <row r="2" spans="1:9" s="9" customFormat="1" ht="15" customHeight="1">
      <c r="A2" s="5" t="s">
        <v>0</v>
      </c>
      <c r="B2" s="5" t="s">
        <v>1</v>
      </c>
      <c r="C2" s="5" t="s">
        <v>2</v>
      </c>
      <c r="D2" s="6" t="s">
        <v>3</v>
      </c>
      <c r="E2" s="7"/>
      <c r="F2" s="8" t="s">
        <v>0</v>
      </c>
      <c r="G2" s="8" t="s">
        <v>1</v>
      </c>
      <c r="H2" s="8" t="s">
        <v>2</v>
      </c>
      <c r="I2" s="6" t="s">
        <v>3</v>
      </c>
    </row>
    <row r="3" spans="1:9" ht="13.5" customHeight="1">
      <c r="A3" s="10" t="s">
        <v>4</v>
      </c>
      <c r="B3" s="11"/>
      <c r="C3" s="11"/>
      <c r="D3" s="12"/>
      <c r="F3" s="13" t="s">
        <v>5</v>
      </c>
      <c r="G3" s="14"/>
      <c r="H3" s="14"/>
      <c r="I3" s="15"/>
    </row>
    <row r="4" spans="1:9" ht="13.5" customHeight="1">
      <c r="A4" s="16"/>
      <c r="B4" s="17">
        <v>16001</v>
      </c>
      <c r="C4" s="18" t="s">
        <v>6</v>
      </c>
      <c r="D4" s="19">
        <v>0.622</v>
      </c>
      <c r="F4" s="20"/>
      <c r="G4" s="17">
        <f>'[2]База цен'!A78</f>
        <v>73111</v>
      </c>
      <c r="H4" s="21">
        <v>20</v>
      </c>
      <c r="I4" s="19">
        <v>0.10400000000000001</v>
      </c>
    </row>
    <row r="5" spans="1:9" ht="13.5" customHeight="1">
      <c r="A5" s="22"/>
      <c r="B5" s="17">
        <v>16002</v>
      </c>
      <c r="C5" s="18" t="s">
        <v>7</v>
      </c>
      <c r="D5" s="19">
        <v>1.0151999999999999</v>
      </c>
      <c r="F5" s="20"/>
      <c r="G5" s="17">
        <f>'[2]База цен'!A79</f>
        <v>73022</v>
      </c>
      <c r="H5" s="21">
        <v>25</v>
      </c>
      <c r="I5" s="19">
        <v>0.1904</v>
      </c>
    </row>
    <row r="6" spans="1:9" ht="13.5" customHeight="1">
      <c r="A6" s="22"/>
      <c r="B6" s="17">
        <v>16003</v>
      </c>
      <c r="C6" s="18" t="s">
        <v>8</v>
      </c>
      <c r="D6" s="19">
        <v>1.6504000000000003</v>
      </c>
      <c r="F6" s="20"/>
      <c r="G6" s="17">
        <f>'[2]База цен'!A80</f>
        <v>73333</v>
      </c>
      <c r="H6" s="21">
        <v>32</v>
      </c>
      <c r="I6" s="19">
        <v>0.328</v>
      </c>
    </row>
    <row r="7" spans="1:9" ht="13.5" customHeight="1">
      <c r="A7" s="22"/>
      <c r="B7" s="17">
        <v>16004</v>
      </c>
      <c r="C7" s="18" t="s">
        <v>9</v>
      </c>
      <c r="D7" s="19">
        <v>2.4280000000000004</v>
      </c>
      <c r="F7" s="20"/>
      <c r="G7" s="17">
        <f>'[2]База цен'!A81</f>
        <v>73444</v>
      </c>
      <c r="H7" s="21">
        <v>40</v>
      </c>
      <c r="I7" s="19">
        <v>0.5536</v>
      </c>
    </row>
    <row r="8" spans="1:9" ht="13.5" customHeight="1">
      <c r="A8" s="22"/>
      <c r="B8" s="17">
        <v>16005</v>
      </c>
      <c r="C8" s="18" t="s">
        <v>10</v>
      </c>
      <c r="D8" s="19">
        <v>4.1644</v>
      </c>
      <c r="F8" s="20"/>
      <c r="G8" s="17">
        <f>'[2]База цен'!A82</f>
        <v>73555</v>
      </c>
      <c r="H8" s="21">
        <v>50</v>
      </c>
      <c r="I8" s="19">
        <v>0.9152</v>
      </c>
    </row>
    <row r="9" spans="1:9" ht="13.5" customHeight="1">
      <c r="A9" s="22"/>
      <c r="B9" s="17">
        <v>16006</v>
      </c>
      <c r="C9" s="18" t="s">
        <v>11</v>
      </c>
      <c r="D9" s="19">
        <v>6.670000000000001</v>
      </c>
      <c r="F9" s="20"/>
      <c r="G9" s="17">
        <f>'[2]База цен'!A83</f>
        <v>73666</v>
      </c>
      <c r="H9" s="21">
        <v>63</v>
      </c>
      <c r="I9" s="19">
        <v>1.6416000000000002</v>
      </c>
    </row>
    <row r="10" spans="1:9" ht="13.5" customHeight="1">
      <c r="A10" s="23"/>
      <c r="B10" s="17">
        <v>16007</v>
      </c>
      <c r="C10" s="18" t="s">
        <v>12</v>
      </c>
      <c r="D10" s="19">
        <v>10.7568</v>
      </c>
      <c r="F10" s="20"/>
      <c r="G10" s="17">
        <f>'[2]База цен'!A84</f>
        <v>73777</v>
      </c>
      <c r="H10" s="21">
        <v>75</v>
      </c>
      <c r="I10" s="19">
        <v>4.8208</v>
      </c>
    </row>
    <row r="11" spans="1:9" ht="13.5" customHeight="1">
      <c r="A11" s="22"/>
      <c r="B11" s="17">
        <v>16008</v>
      </c>
      <c r="C11" s="18" t="s">
        <v>13</v>
      </c>
      <c r="D11" s="19">
        <v>14.847999999999999</v>
      </c>
      <c r="F11" s="20"/>
      <c r="G11" s="17">
        <f>'[2]База цен'!A85</f>
        <v>73888</v>
      </c>
      <c r="H11" s="21">
        <v>90</v>
      </c>
      <c r="I11" s="19">
        <v>7.1888000000000005</v>
      </c>
    </row>
    <row r="12" spans="1:9" ht="13.5" customHeight="1">
      <c r="A12" s="22"/>
      <c r="B12" s="17">
        <v>16009</v>
      </c>
      <c r="C12" s="18" t="s">
        <v>14</v>
      </c>
      <c r="D12" s="19">
        <v>23.898400000000002</v>
      </c>
      <c r="F12" s="24"/>
      <c r="G12" s="17">
        <f>'[2]База цен'!A86</f>
        <v>73999</v>
      </c>
      <c r="H12" s="21">
        <v>110</v>
      </c>
      <c r="I12" s="19">
        <v>12.544</v>
      </c>
    </row>
    <row r="13" spans="1:9" ht="13.5" customHeight="1">
      <c r="A13" s="10" t="s">
        <v>15</v>
      </c>
      <c r="B13" s="11"/>
      <c r="C13" s="11"/>
      <c r="D13" s="12"/>
      <c r="F13" s="13" t="s">
        <v>16</v>
      </c>
      <c r="G13" s="14"/>
      <c r="H13" s="14"/>
      <c r="I13" s="15"/>
    </row>
    <row r="14" spans="1:9" ht="13.5" customHeight="1">
      <c r="A14" s="16"/>
      <c r="B14" s="17">
        <f>'[2]База цен'!A12</f>
        <v>20001</v>
      </c>
      <c r="C14" s="18" t="s">
        <v>17</v>
      </c>
      <c r="D14" s="19">
        <v>0.6652</v>
      </c>
      <c r="F14" s="20"/>
      <c r="G14" s="17">
        <f>'[2]База цен'!A88</f>
        <v>73212</v>
      </c>
      <c r="H14" s="21" t="s">
        <v>18</v>
      </c>
      <c r="I14" s="19">
        <v>0.1728</v>
      </c>
    </row>
    <row r="15" spans="1:9" ht="13.5" customHeight="1">
      <c r="A15" s="22"/>
      <c r="B15" s="17">
        <f>'[2]База цен'!A13</f>
        <v>20002</v>
      </c>
      <c r="C15" s="18" t="s">
        <v>19</v>
      </c>
      <c r="D15" s="19">
        <v>1.1664</v>
      </c>
      <c r="F15" s="20"/>
      <c r="G15" s="17">
        <f>'[2]База цен'!A89</f>
        <v>73313</v>
      </c>
      <c r="H15" s="21" t="s">
        <v>20</v>
      </c>
      <c r="I15" s="19">
        <v>0.25920000000000004</v>
      </c>
    </row>
    <row r="16" spans="1:9" ht="13.5" customHeight="1">
      <c r="A16" s="22"/>
      <c r="B16" s="17">
        <f>'[2]База цен'!A14</f>
        <v>20003</v>
      </c>
      <c r="C16" s="18" t="s">
        <v>21</v>
      </c>
      <c r="D16" s="19">
        <v>1.9916</v>
      </c>
      <c r="F16" s="20"/>
      <c r="G16" s="17">
        <f>'[2]База цен'!A90</f>
        <v>73325</v>
      </c>
      <c r="H16" s="21" t="s">
        <v>22</v>
      </c>
      <c r="I16" s="19">
        <v>0.328</v>
      </c>
    </row>
    <row r="17" spans="1:9" ht="13.5" customHeight="1">
      <c r="A17" s="22"/>
      <c r="B17" s="17">
        <f>'[2]База цен'!A15</f>
        <v>20004</v>
      </c>
      <c r="C17" s="18" t="s">
        <v>23</v>
      </c>
      <c r="D17" s="19">
        <v>2.8988</v>
      </c>
      <c r="F17" s="20"/>
      <c r="G17" s="17">
        <f>'[2]База цен'!A91</f>
        <v>73414</v>
      </c>
      <c r="H17" s="25" t="s">
        <v>24</v>
      </c>
      <c r="I17" s="19">
        <v>0.44960000000000006</v>
      </c>
    </row>
    <row r="18" spans="1:9" ht="13.5" customHeight="1">
      <c r="A18" s="22"/>
      <c r="B18" s="17">
        <f>'[2]База цен'!A16</f>
        <v>20005</v>
      </c>
      <c r="C18" s="18" t="s">
        <v>25</v>
      </c>
      <c r="D18" s="19">
        <v>4.5272</v>
      </c>
      <c r="F18" s="20"/>
      <c r="G18" s="17">
        <f>'[2]База цен'!A92</f>
        <v>73424</v>
      </c>
      <c r="H18" s="25" t="s">
        <v>26</v>
      </c>
      <c r="I18" s="19">
        <v>0.44960000000000006</v>
      </c>
    </row>
    <row r="19" spans="1:9" ht="13.5" customHeight="1">
      <c r="A19" s="22"/>
      <c r="B19" s="17">
        <f>'[2]База цен'!A17</f>
        <v>20006</v>
      </c>
      <c r="C19" s="18" t="s">
        <v>27</v>
      </c>
      <c r="D19" s="19">
        <v>7.2620000000000005</v>
      </c>
      <c r="F19" s="20"/>
      <c r="G19" s="17">
        <f>'[2]База цен'!A93</f>
        <v>73434</v>
      </c>
      <c r="H19" s="25" t="s">
        <v>28</v>
      </c>
      <c r="I19" s="19">
        <v>0.44960000000000006</v>
      </c>
    </row>
    <row r="20" spans="1:9" ht="13.5" customHeight="1">
      <c r="A20" s="23"/>
      <c r="B20" s="17">
        <f>'[2]База цен'!A18</f>
        <v>20007</v>
      </c>
      <c r="C20" s="18" t="s">
        <v>29</v>
      </c>
      <c r="D20" s="19">
        <v>11.2276</v>
      </c>
      <c r="F20" s="20"/>
      <c r="G20" s="17">
        <f>'[2]База цен'!A94</f>
        <v>73520</v>
      </c>
      <c r="H20" s="25" t="s">
        <v>30</v>
      </c>
      <c r="I20" s="19">
        <v>0.7952</v>
      </c>
    </row>
    <row r="21" spans="1:9" ht="13.5" customHeight="1">
      <c r="A21" s="22"/>
      <c r="B21" s="17">
        <f>'[2]База цен'!A19</f>
        <v>20008</v>
      </c>
      <c r="C21" s="18" t="s">
        <v>31</v>
      </c>
      <c r="D21" s="19">
        <v>15.2108</v>
      </c>
      <c r="F21" s="20"/>
      <c r="G21" s="17">
        <f>'[2]База цен'!A95</f>
        <v>73525</v>
      </c>
      <c r="H21" s="25" t="s">
        <v>32</v>
      </c>
      <c r="I21" s="19">
        <v>0.7952</v>
      </c>
    </row>
    <row r="22" spans="1:9" ht="13.5" customHeight="1">
      <c r="A22" s="22"/>
      <c r="B22" s="17">
        <f>'[2]База цен'!A20</f>
        <v>20009</v>
      </c>
      <c r="C22" s="18" t="s">
        <v>33</v>
      </c>
      <c r="D22" s="19">
        <v>25.565600000000003</v>
      </c>
      <c r="F22" s="20"/>
      <c r="G22" s="17">
        <f>'[2]База цен'!A96</f>
        <v>73532</v>
      </c>
      <c r="H22" s="25" t="s">
        <v>34</v>
      </c>
      <c r="I22" s="19">
        <v>0.7952</v>
      </c>
    </row>
    <row r="23" spans="1:9" ht="13.5" customHeight="1">
      <c r="A23" s="10" t="s">
        <v>35</v>
      </c>
      <c r="B23" s="11"/>
      <c r="C23" s="11"/>
      <c r="D23" s="12"/>
      <c r="F23" s="20"/>
      <c r="G23" s="17">
        <f>'[2]База цен'!A97</f>
        <v>73545</v>
      </c>
      <c r="H23" s="25" t="s">
        <v>36</v>
      </c>
      <c r="I23" s="19">
        <v>0.7952</v>
      </c>
    </row>
    <row r="24" spans="1:9" ht="13.5" customHeight="1">
      <c r="A24" s="26"/>
      <c r="B24" s="27">
        <f>'[2]База цен'!A22</f>
        <v>25001</v>
      </c>
      <c r="C24" s="28" t="s">
        <v>37</v>
      </c>
      <c r="D24" s="29">
        <v>1.244</v>
      </c>
      <c r="F24" s="20"/>
      <c r="G24" s="17">
        <f>'[2]База цен'!A98</f>
        <v>73626</v>
      </c>
      <c r="H24" s="25" t="s">
        <v>38</v>
      </c>
      <c r="I24" s="19">
        <v>1.3136</v>
      </c>
    </row>
    <row r="25" spans="1:9" ht="13.5" customHeight="1">
      <c r="A25" s="30"/>
      <c r="B25" s="27">
        <f>'[2]База цен'!A23</f>
        <v>25002</v>
      </c>
      <c r="C25" s="31" t="s">
        <v>19</v>
      </c>
      <c r="D25" s="29">
        <v>1.7928000000000002</v>
      </c>
      <c r="F25" s="20"/>
      <c r="G25" s="17">
        <f>'[2]База цен'!A99</f>
        <v>73625</v>
      </c>
      <c r="H25" s="25" t="s">
        <v>39</v>
      </c>
      <c r="I25" s="19">
        <v>1.3136</v>
      </c>
    </row>
    <row r="26" spans="1:9" ht="13.5" customHeight="1">
      <c r="A26" s="30"/>
      <c r="B26" s="27">
        <f>'[2]База цен'!A24</f>
        <v>25003</v>
      </c>
      <c r="C26" s="31" t="s">
        <v>40</v>
      </c>
      <c r="D26" s="29">
        <v>2.8600000000000003</v>
      </c>
      <c r="F26" s="20"/>
      <c r="G26" s="17">
        <f>'[2]База цен'!A100</f>
        <v>73636</v>
      </c>
      <c r="H26" s="25" t="s">
        <v>41</v>
      </c>
      <c r="I26" s="19">
        <v>1.3136</v>
      </c>
    </row>
    <row r="27" spans="1:9" ht="13.5" customHeight="1">
      <c r="A27" s="30"/>
      <c r="B27" s="27">
        <f>'[2]База цен'!A25</f>
        <v>25004</v>
      </c>
      <c r="C27" s="31" t="s">
        <v>42</v>
      </c>
      <c r="D27" s="29">
        <v>4.872800000000001</v>
      </c>
      <c r="F27" s="20"/>
      <c r="G27" s="17">
        <f>'[2]База цен'!A101</f>
        <v>73646</v>
      </c>
      <c r="H27" s="25" t="s">
        <v>43</v>
      </c>
      <c r="I27" s="19">
        <v>1.3136</v>
      </c>
    </row>
    <row r="28" spans="1:9" ht="13.5" customHeight="1">
      <c r="A28" s="30"/>
      <c r="B28" s="27">
        <f>'[2]База цен'!A26</f>
        <v>25005</v>
      </c>
      <c r="C28" s="31" t="s">
        <v>44</v>
      </c>
      <c r="D28" s="29">
        <v>6.506</v>
      </c>
      <c r="F28" s="20"/>
      <c r="G28" s="17">
        <f>'[2]База цен'!A102</f>
        <v>73656</v>
      </c>
      <c r="H28" s="25" t="s">
        <v>45</v>
      </c>
      <c r="I28" s="19">
        <v>1.3136</v>
      </c>
    </row>
    <row r="29" spans="1:9" ht="13.5" customHeight="1">
      <c r="A29" s="32"/>
      <c r="B29" s="27">
        <f>'[2]База цен'!A27</f>
        <v>25006</v>
      </c>
      <c r="C29" s="31" t="s">
        <v>46</v>
      </c>
      <c r="D29" s="29">
        <v>11.340000000000002</v>
      </c>
      <c r="F29" s="20"/>
      <c r="G29" s="17">
        <f>'[2]База цен'!A103</f>
        <v>73737</v>
      </c>
      <c r="H29" s="25" t="s">
        <v>47</v>
      </c>
      <c r="I29" s="19">
        <v>5.5472</v>
      </c>
    </row>
    <row r="30" spans="1:9" ht="13.5" customHeight="1">
      <c r="A30" s="32"/>
      <c r="B30" s="27">
        <f>'[2]База цен'!A28</f>
        <v>25007</v>
      </c>
      <c r="C30" s="31" t="s">
        <v>48</v>
      </c>
      <c r="D30" s="29">
        <v>16.1656</v>
      </c>
      <c r="F30" s="20"/>
      <c r="G30" s="17">
        <f>'[2]База цен'!A104</f>
        <v>73747</v>
      </c>
      <c r="H30" s="25" t="s">
        <v>49</v>
      </c>
      <c r="I30" s="19">
        <v>5.5472</v>
      </c>
    </row>
    <row r="31" spans="1:9" ht="13.5" customHeight="1">
      <c r="A31" s="32"/>
      <c r="B31" s="27">
        <f>'[2]База цен'!A29</f>
        <v>25008</v>
      </c>
      <c r="C31" s="31" t="s">
        <v>50</v>
      </c>
      <c r="D31" s="29">
        <v>25.332400000000003</v>
      </c>
      <c r="F31" s="20"/>
      <c r="G31" s="17">
        <f>'[2]База цен'!A105</f>
        <v>73757</v>
      </c>
      <c r="H31" s="25" t="s">
        <v>51</v>
      </c>
      <c r="I31" s="19">
        <v>5.5472</v>
      </c>
    </row>
    <row r="32" spans="1:9" ht="13.5" customHeight="1">
      <c r="A32" s="32"/>
      <c r="B32" s="27">
        <f>'[2]База цен'!A30</f>
        <v>25009</v>
      </c>
      <c r="C32" s="31" t="s">
        <v>52</v>
      </c>
      <c r="D32" s="29">
        <v>39.9688</v>
      </c>
      <c r="F32" s="20"/>
      <c r="G32" s="17">
        <f>'[2]База цен'!A106</f>
        <v>73767</v>
      </c>
      <c r="H32" s="25" t="s">
        <v>53</v>
      </c>
      <c r="I32" s="19">
        <v>5.5472</v>
      </c>
    </row>
    <row r="33" spans="1:9" ht="13.5" customHeight="1">
      <c r="A33" s="10" t="s">
        <v>54</v>
      </c>
      <c r="B33" s="11"/>
      <c r="C33" s="11"/>
      <c r="D33" s="12"/>
      <c r="F33" s="20"/>
      <c r="G33" s="17">
        <f>'[2]База цен'!A107</f>
        <v>73949</v>
      </c>
      <c r="H33" s="25" t="s">
        <v>55</v>
      </c>
      <c r="I33" s="19">
        <v>12.596800000000002</v>
      </c>
    </row>
    <row r="34" spans="1:9" ht="13.5" customHeight="1">
      <c r="A34" s="16"/>
      <c r="B34" s="17">
        <f>'[2]База цен'!A39</f>
        <v>21001</v>
      </c>
      <c r="C34" s="18" t="s">
        <v>17</v>
      </c>
      <c r="D34" s="19">
        <v>0.8512000000000001</v>
      </c>
      <c r="F34" s="20"/>
      <c r="G34" s="17">
        <f>'[2]База цен'!A108</f>
        <v>73959</v>
      </c>
      <c r="H34" s="25" t="s">
        <v>56</v>
      </c>
      <c r="I34" s="19">
        <v>12.596800000000002</v>
      </c>
    </row>
    <row r="35" spans="1:9" ht="13.5" customHeight="1">
      <c r="A35" s="22"/>
      <c r="B35" s="17">
        <f>'[2]База цен'!A40</f>
        <v>21002</v>
      </c>
      <c r="C35" s="18" t="s">
        <v>19</v>
      </c>
      <c r="D35" s="19">
        <v>1.2832000000000001</v>
      </c>
      <c r="F35" s="20"/>
      <c r="G35" s="17">
        <f>'[2]База цен'!A109</f>
        <v>73969</v>
      </c>
      <c r="H35" s="25" t="s">
        <v>57</v>
      </c>
      <c r="I35" s="19">
        <v>12.596800000000002</v>
      </c>
    </row>
    <row r="36" spans="1:9" ht="13.5" customHeight="1">
      <c r="A36" s="22"/>
      <c r="B36" s="17">
        <f>'[2]База цен'!A41</f>
        <v>21003</v>
      </c>
      <c r="C36" s="18" t="s">
        <v>21</v>
      </c>
      <c r="D36" s="19">
        <v>2.0908</v>
      </c>
      <c r="F36" s="20"/>
      <c r="G36" s="17">
        <f>'[2]База цен'!A110</f>
        <v>73979</v>
      </c>
      <c r="H36" s="25" t="s">
        <v>58</v>
      </c>
      <c r="I36" s="19">
        <v>12.596800000000002</v>
      </c>
    </row>
    <row r="37" spans="1:9" ht="13.5" customHeight="1">
      <c r="A37" s="22"/>
      <c r="B37" s="17">
        <f>'[2]База цен'!A42</f>
        <v>21004</v>
      </c>
      <c r="C37" s="18" t="s">
        <v>23</v>
      </c>
      <c r="D37" s="19">
        <v>3.3048</v>
      </c>
      <c r="F37" s="24"/>
      <c r="G37" s="17">
        <f>'[2]База цен'!A111</f>
        <v>73990</v>
      </c>
      <c r="H37" s="25" t="s">
        <v>59</v>
      </c>
      <c r="I37" s="19">
        <v>16.8304</v>
      </c>
    </row>
    <row r="38" spans="1:9" ht="13.5" customHeight="1">
      <c r="A38" s="22"/>
      <c r="B38" s="17">
        <f>'[2]База цен'!A43</f>
        <v>21005</v>
      </c>
      <c r="C38" s="18" t="s">
        <v>25</v>
      </c>
      <c r="D38" s="19">
        <v>5.080400000000001</v>
      </c>
      <c r="F38" s="13" t="s">
        <v>60</v>
      </c>
      <c r="G38" s="14"/>
      <c r="H38" s="14"/>
      <c r="I38" s="15"/>
    </row>
    <row r="39" spans="1:9" ht="13.5" customHeight="1">
      <c r="A39" s="22"/>
      <c r="B39" s="17">
        <f>'[2]База цен'!A44</f>
        <v>21006</v>
      </c>
      <c r="C39" s="18" t="s">
        <v>27</v>
      </c>
      <c r="D39" s="19">
        <v>8.095600000000001</v>
      </c>
      <c r="F39" s="33"/>
      <c r="G39" s="17">
        <f>'[2]База цен'!A113</f>
        <v>83111</v>
      </c>
      <c r="H39" s="21" t="s">
        <v>61</v>
      </c>
      <c r="I39" s="19">
        <v>0.8640000000000001</v>
      </c>
    </row>
    <row r="40" spans="1:9" ht="13.5" customHeight="1">
      <c r="A40" s="30"/>
      <c r="B40" s="17">
        <f>'[2]База цен'!A45</f>
        <v>21007</v>
      </c>
      <c r="C40" s="31" t="s">
        <v>29</v>
      </c>
      <c r="D40" s="19">
        <v>11.638</v>
      </c>
      <c r="F40" s="24"/>
      <c r="G40" s="17" t="s">
        <v>62</v>
      </c>
      <c r="H40" s="21" t="s">
        <v>63</v>
      </c>
      <c r="I40" s="19">
        <v>1.2960000000000003</v>
      </c>
    </row>
    <row r="41" spans="1:9" ht="13.5" customHeight="1">
      <c r="A41" s="32"/>
      <c r="B41" s="17">
        <f>'[2]База цен'!A46</f>
        <v>21008</v>
      </c>
      <c r="C41" s="31" t="s">
        <v>31</v>
      </c>
      <c r="D41" s="19">
        <v>17.210800000000003</v>
      </c>
      <c r="F41" s="20"/>
      <c r="G41" s="17">
        <f>'[2]База цен'!A114</f>
        <v>83212</v>
      </c>
      <c r="H41" s="21" t="s">
        <v>64</v>
      </c>
      <c r="I41" s="19">
        <v>0.8992000000000001</v>
      </c>
    </row>
    <row r="42" spans="1:9" ht="13.5" customHeight="1">
      <c r="A42" s="32"/>
      <c r="B42" s="17">
        <f>'[2]База цен'!A47</f>
        <v>21009</v>
      </c>
      <c r="C42" s="31" t="s">
        <v>65</v>
      </c>
      <c r="D42" s="19">
        <v>25.3196</v>
      </c>
      <c r="F42" s="20"/>
      <c r="G42" s="17">
        <f>'[2]База цен'!A115</f>
        <v>83222</v>
      </c>
      <c r="H42" s="21" t="s">
        <v>66</v>
      </c>
      <c r="I42" s="19">
        <v>1.3312</v>
      </c>
    </row>
    <row r="43" spans="1:9" ht="13.5" customHeight="1">
      <c r="A43" s="10" t="s">
        <v>67</v>
      </c>
      <c r="B43" s="11"/>
      <c r="C43" s="11"/>
      <c r="D43" s="12"/>
      <c r="G43" s="17">
        <f>'[2]База цен'!A116</f>
        <v>83333</v>
      </c>
      <c r="H43" s="21" t="s">
        <v>68</v>
      </c>
      <c r="I43" s="19">
        <v>2.8336</v>
      </c>
    </row>
    <row r="44" spans="1:9" ht="13.5" customHeight="1">
      <c r="A44" s="16"/>
      <c r="B44" s="17" t="s">
        <v>69</v>
      </c>
      <c r="C44" s="18" t="s">
        <v>6</v>
      </c>
      <c r="D44" s="19">
        <v>0.7216</v>
      </c>
      <c r="F44" s="13" t="s">
        <v>70</v>
      </c>
      <c r="G44" s="14"/>
      <c r="H44" s="14"/>
      <c r="I44" s="14"/>
    </row>
    <row r="45" spans="1:9" ht="13.5" customHeight="1">
      <c r="A45" s="22"/>
      <c r="B45" s="17" t="s">
        <v>71</v>
      </c>
      <c r="C45" s="18" t="s">
        <v>7</v>
      </c>
      <c r="D45" s="19">
        <v>1.1320000000000001</v>
      </c>
      <c r="F45" s="33"/>
      <c r="G45" s="17">
        <f>'[2]База цен'!A118</f>
        <v>73211</v>
      </c>
      <c r="H45" s="21" t="s">
        <v>61</v>
      </c>
      <c r="I45" s="19">
        <v>0.9504</v>
      </c>
    </row>
    <row r="46" spans="1:9" ht="13.5" customHeight="1">
      <c r="A46" s="22"/>
      <c r="B46" s="17" t="s">
        <v>72</v>
      </c>
      <c r="C46" s="18" t="s">
        <v>8</v>
      </c>
      <c r="D46" s="19">
        <v>1.8664000000000003</v>
      </c>
      <c r="F46" s="24"/>
      <c r="G46" s="17">
        <f>'[2]База цен'!A119</f>
        <v>73214</v>
      </c>
      <c r="H46" s="21" t="s">
        <v>63</v>
      </c>
      <c r="I46" s="19">
        <v>1.6064</v>
      </c>
    </row>
    <row r="47" spans="1:9" ht="13.5" customHeight="1">
      <c r="A47" s="22"/>
      <c r="B47" s="17"/>
      <c r="C47" s="18"/>
      <c r="D47" s="19"/>
      <c r="F47" s="34"/>
      <c r="G47" s="17">
        <f>'[2]База цен'!A120</f>
        <v>73221</v>
      </c>
      <c r="H47" s="21" t="s">
        <v>64</v>
      </c>
      <c r="I47" s="19">
        <v>0.9504</v>
      </c>
    </row>
    <row r="48" spans="1:9" ht="13.5" customHeight="1">
      <c r="A48" s="35" t="s">
        <v>73</v>
      </c>
      <c r="B48" s="36"/>
      <c r="C48" s="36"/>
      <c r="D48" s="37"/>
      <c r="F48" s="20"/>
      <c r="G48" s="17">
        <f>'[2]База цен'!A121</f>
        <v>73222</v>
      </c>
      <c r="H48" s="21" t="s">
        <v>66</v>
      </c>
      <c r="I48" s="19">
        <v>1.6592</v>
      </c>
    </row>
    <row r="49" spans="1:9" ht="13.5" customHeight="1">
      <c r="A49" s="24"/>
      <c r="B49" s="17">
        <f>'[2]База цен'!A49</f>
        <v>71901</v>
      </c>
      <c r="C49" s="38">
        <v>20</v>
      </c>
      <c r="D49" s="19">
        <v>0.0864</v>
      </c>
      <c r="F49" s="13" t="s">
        <v>74</v>
      </c>
      <c r="G49" s="14"/>
      <c r="H49" s="14"/>
      <c r="I49" s="15"/>
    </row>
    <row r="50" spans="1:14" ht="13.5" customHeight="1">
      <c r="A50" s="24"/>
      <c r="B50" s="17">
        <f>'[2]База цен'!A50</f>
        <v>71902</v>
      </c>
      <c r="C50" s="21">
        <v>25</v>
      </c>
      <c r="D50" s="19">
        <v>0.1552</v>
      </c>
      <c r="F50" s="24"/>
      <c r="G50" s="39">
        <f>'[2]База цен'!A123</f>
        <v>92200</v>
      </c>
      <c r="H50" s="40">
        <v>20</v>
      </c>
      <c r="I50" s="41">
        <v>0.1552</v>
      </c>
      <c r="N50" s="42"/>
    </row>
    <row r="51" spans="1:9" ht="13.5" customHeight="1">
      <c r="A51" s="24"/>
      <c r="B51" s="17">
        <f>'[2]База цен'!A51</f>
        <v>71903</v>
      </c>
      <c r="C51" s="21">
        <v>32</v>
      </c>
      <c r="D51" s="19">
        <v>0.2944</v>
      </c>
      <c r="F51" s="24"/>
      <c r="G51" s="24"/>
      <c r="H51" s="20"/>
      <c r="I51" s="42"/>
    </row>
    <row r="52" spans="1:9" ht="13.5" customHeight="1">
      <c r="A52" s="24"/>
      <c r="B52" s="17">
        <f>'[2]База цен'!A52</f>
        <v>71904</v>
      </c>
      <c r="C52" s="43">
        <v>40</v>
      </c>
      <c r="D52" s="19">
        <v>0.39680000000000004</v>
      </c>
      <c r="F52" s="44" t="s">
        <v>75</v>
      </c>
      <c r="G52" s="45"/>
      <c r="H52" s="45"/>
      <c r="I52" s="46"/>
    </row>
    <row r="53" spans="1:9" ht="13.5" customHeight="1">
      <c r="A53" s="24"/>
      <c r="B53" s="17">
        <f>'[2]База цен'!A53</f>
        <v>71905</v>
      </c>
      <c r="C53" s="21">
        <v>50</v>
      </c>
      <c r="D53" s="19">
        <v>0.9504</v>
      </c>
      <c r="F53" s="47"/>
      <c r="G53" s="17">
        <f>'[2]База цен'!A72</f>
        <v>82111</v>
      </c>
      <c r="H53" s="21" t="s">
        <v>61</v>
      </c>
      <c r="I53" s="19">
        <v>0.9328</v>
      </c>
    </row>
    <row r="54" spans="1:9" ht="13.5" customHeight="1">
      <c r="A54" s="24"/>
      <c r="B54" s="17">
        <f>'[2]База цен'!A54</f>
        <v>71906</v>
      </c>
      <c r="C54" s="21">
        <v>63</v>
      </c>
      <c r="D54" s="19">
        <v>1.6064</v>
      </c>
      <c r="F54" s="24"/>
      <c r="G54" s="17">
        <f>'[2]База цен'!A73</f>
        <v>82121</v>
      </c>
      <c r="H54" s="21" t="s">
        <v>63</v>
      </c>
      <c r="I54" s="19">
        <v>1.5728</v>
      </c>
    </row>
    <row r="55" spans="1:9" ht="13.5" customHeight="1">
      <c r="A55" s="20"/>
      <c r="B55" s="17">
        <f>'[2]База цен'!A55</f>
        <v>71907</v>
      </c>
      <c r="C55" s="18">
        <v>75</v>
      </c>
      <c r="D55" s="29">
        <v>3.8880000000000003</v>
      </c>
      <c r="F55" s="24"/>
      <c r="G55" s="17">
        <f>'[2]База цен'!A74</f>
        <v>82112</v>
      </c>
      <c r="H55" s="21" t="s">
        <v>64</v>
      </c>
      <c r="I55" s="19">
        <v>1.0016</v>
      </c>
    </row>
    <row r="56" spans="1:9" ht="13.5" customHeight="1">
      <c r="A56" s="32"/>
      <c r="B56" s="17">
        <f>'[2]База цен'!A56</f>
        <v>71908</v>
      </c>
      <c r="C56" s="48">
        <v>90</v>
      </c>
      <c r="D56" s="19">
        <v>5.926400000000001</v>
      </c>
      <c r="F56" s="24"/>
      <c r="G56" s="17">
        <f>'[2]База цен'!A75</f>
        <v>82122</v>
      </c>
      <c r="H56" s="21" t="s">
        <v>66</v>
      </c>
      <c r="I56" s="19">
        <v>1.4688</v>
      </c>
    </row>
    <row r="57" spans="1:9" ht="13.5" customHeight="1">
      <c r="A57" s="32"/>
      <c r="B57" s="17">
        <f>'[2]База цен'!A57</f>
        <v>71909</v>
      </c>
      <c r="C57" s="48">
        <v>110</v>
      </c>
      <c r="D57" s="19">
        <v>11.699200000000001</v>
      </c>
      <c r="F57" s="49"/>
      <c r="G57" s="17">
        <f>'[2]База цен'!A76</f>
        <v>82133</v>
      </c>
      <c r="H57" s="21" t="s">
        <v>68</v>
      </c>
      <c r="I57" s="19">
        <v>3.232</v>
      </c>
    </row>
    <row r="58" spans="1:9" ht="13.5" customHeight="1">
      <c r="A58" s="44" t="s">
        <v>76</v>
      </c>
      <c r="B58" s="45"/>
      <c r="C58" s="45"/>
      <c r="D58" s="46"/>
      <c r="F58" s="44" t="s">
        <v>77</v>
      </c>
      <c r="G58" s="45"/>
      <c r="H58" s="45"/>
      <c r="I58" s="46"/>
    </row>
    <row r="59" spans="1:9" ht="13.5" customHeight="1">
      <c r="A59" s="24"/>
      <c r="B59" s="17">
        <f>'[2]База цен'!A59</f>
        <v>71451</v>
      </c>
      <c r="C59" s="38">
        <v>20</v>
      </c>
      <c r="D59" s="19">
        <v>0.0864</v>
      </c>
      <c r="F59" s="24"/>
      <c r="G59" s="17">
        <f>'[2]База цен'!A68</f>
        <v>71011</v>
      </c>
      <c r="H59" s="38">
        <v>20</v>
      </c>
      <c r="I59" s="19">
        <v>0.328</v>
      </c>
    </row>
    <row r="60" spans="1:9" ht="13.5" customHeight="1">
      <c r="A60" s="24"/>
      <c r="B60" s="17">
        <f>'[2]База цен'!A60</f>
        <v>71452</v>
      </c>
      <c r="C60" s="38">
        <v>25</v>
      </c>
      <c r="D60" s="19">
        <v>0.1552</v>
      </c>
      <c r="F60" s="20"/>
      <c r="G60" s="17">
        <f>'[2]База цен'!A69</f>
        <v>71022</v>
      </c>
      <c r="H60" s="38">
        <v>25</v>
      </c>
      <c r="I60" s="19">
        <v>0.536</v>
      </c>
    </row>
    <row r="61" spans="1:9" ht="13.5" customHeight="1">
      <c r="A61" s="24"/>
      <c r="B61" s="17">
        <f>'[2]База цен'!A61</f>
        <v>71453</v>
      </c>
      <c r="C61" s="38">
        <v>32</v>
      </c>
      <c r="D61" s="19">
        <v>0.328</v>
      </c>
      <c r="F61" s="50"/>
      <c r="G61" s="17">
        <f>'[2]База цен'!A70</f>
        <v>71033</v>
      </c>
      <c r="H61" s="38">
        <v>32</v>
      </c>
      <c r="I61" s="19">
        <v>1.1584</v>
      </c>
    </row>
    <row r="62" spans="1:9" ht="15" customHeight="1">
      <c r="A62" s="24"/>
      <c r="B62" s="17">
        <f>'[2]База цен'!A62</f>
        <v>71454</v>
      </c>
      <c r="C62" s="43">
        <v>40</v>
      </c>
      <c r="D62" s="19">
        <v>0.6400000000000001</v>
      </c>
      <c r="F62" s="44" t="s">
        <v>78</v>
      </c>
      <c r="G62" s="45"/>
      <c r="H62" s="45"/>
      <c r="I62" s="46"/>
    </row>
    <row r="63" spans="1:9" ht="15" customHeight="1">
      <c r="A63" s="24"/>
      <c r="B63" s="17">
        <f>'[2]База цен'!A63</f>
        <v>71455</v>
      </c>
      <c r="C63" s="21">
        <v>50</v>
      </c>
      <c r="D63" s="19">
        <v>0.9504</v>
      </c>
      <c r="F63" s="24"/>
      <c r="G63" s="17" t="s">
        <v>79</v>
      </c>
      <c r="H63" s="38" t="s">
        <v>80</v>
      </c>
      <c r="I63" s="19">
        <v>2.3504</v>
      </c>
    </row>
    <row r="64" spans="1:9" ht="15" customHeight="1">
      <c r="A64" s="24"/>
      <c r="B64" s="17">
        <f>'[2]База цен'!A64</f>
        <v>71456</v>
      </c>
      <c r="C64" s="21">
        <v>63</v>
      </c>
      <c r="D64" s="19">
        <v>1.6239999999999999</v>
      </c>
      <c r="F64" s="20"/>
      <c r="G64" s="17" t="s">
        <v>81</v>
      </c>
      <c r="H64" s="38" t="s">
        <v>82</v>
      </c>
      <c r="I64" s="19">
        <v>3.8368</v>
      </c>
    </row>
    <row r="65" spans="1:9" ht="15" customHeight="1">
      <c r="A65" s="20"/>
      <c r="B65" s="17">
        <f>'[2]База цен'!A65</f>
        <v>71457</v>
      </c>
      <c r="C65" s="21">
        <v>75</v>
      </c>
      <c r="D65" s="19">
        <v>3.5248</v>
      </c>
      <c r="F65" s="50"/>
      <c r="G65" s="17" t="s">
        <v>83</v>
      </c>
      <c r="H65" s="38" t="s">
        <v>84</v>
      </c>
      <c r="I65" s="19">
        <v>5.8928</v>
      </c>
    </row>
    <row r="66" spans="1:9" ht="15" customHeight="1">
      <c r="A66" s="20"/>
      <c r="B66" s="17">
        <f>'[2]База цен'!A66</f>
        <v>71458</v>
      </c>
      <c r="C66" s="21">
        <v>90</v>
      </c>
      <c r="D66" s="19">
        <v>4.6144</v>
      </c>
      <c r="F66" s="44" t="s">
        <v>85</v>
      </c>
      <c r="G66" s="45"/>
      <c r="H66" s="45"/>
      <c r="I66" s="46"/>
    </row>
    <row r="67" spans="1:9" ht="15" customHeight="1">
      <c r="A67" s="20"/>
      <c r="B67" s="17" t="s">
        <v>86</v>
      </c>
      <c r="C67" s="21">
        <v>110</v>
      </c>
      <c r="D67" s="19">
        <v>8.6224</v>
      </c>
      <c r="F67" s="24"/>
      <c r="G67" s="17" t="s">
        <v>87</v>
      </c>
      <c r="H67" s="38" t="s">
        <v>80</v>
      </c>
      <c r="I67" s="19">
        <v>3.4912</v>
      </c>
    </row>
    <row r="68" spans="1:9" ht="15" customHeight="1">
      <c r="A68" s="44" t="s">
        <v>88</v>
      </c>
      <c r="B68" s="45"/>
      <c r="C68" s="45"/>
      <c r="D68" s="46"/>
      <c r="F68" s="20"/>
      <c r="G68" s="17" t="s">
        <v>89</v>
      </c>
      <c r="H68" s="38" t="s">
        <v>82</v>
      </c>
      <c r="I68" s="19">
        <v>5.288</v>
      </c>
    </row>
    <row r="69" spans="1:9" ht="15" customHeight="1">
      <c r="A69" s="51"/>
      <c r="B69" s="17" t="s">
        <v>90</v>
      </c>
      <c r="C69" s="38" t="s">
        <v>91</v>
      </c>
      <c r="D69" s="19">
        <v>9.824</v>
      </c>
      <c r="F69" s="50"/>
      <c r="G69" s="17" t="s">
        <v>92</v>
      </c>
      <c r="H69" s="38" t="s">
        <v>84</v>
      </c>
      <c r="I69" s="19">
        <v>8.7088</v>
      </c>
    </row>
    <row r="70" spans="3:4" ht="87" customHeight="1">
      <c r="C70" s="1"/>
      <c r="D70" s="1"/>
    </row>
    <row r="71" spans="1:9" ht="14.25" customHeight="1">
      <c r="A71" s="44" t="s">
        <v>93</v>
      </c>
      <c r="B71" s="45"/>
      <c r="C71" s="45"/>
      <c r="D71" s="46"/>
      <c r="F71" s="13" t="s">
        <v>94</v>
      </c>
      <c r="G71" s="14"/>
      <c r="H71" s="14"/>
      <c r="I71" s="15"/>
    </row>
    <row r="72" spans="1:9" ht="14.25" customHeight="1">
      <c r="A72" s="47"/>
      <c r="B72" s="17">
        <f>'[2]База цен'!A138</f>
        <v>71211</v>
      </c>
      <c r="C72" s="21" t="s">
        <v>61</v>
      </c>
      <c r="D72" s="19">
        <v>0.9328</v>
      </c>
      <c r="F72" s="20"/>
      <c r="G72" s="17">
        <f>'[2]База цен'!A202</f>
        <v>80211</v>
      </c>
      <c r="H72" s="21" t="s">
        <v>61</v>
      </c>
      <c r="I72" s="19">
        <v>0.8288000000000001</v>
      </c>
    </row>
    <row r="73" spans="1:9" ht="14.25" customHeight="1">
      <c r="A73" s="24"/>
      <c r="B73" s="17">
        <f>'[2]База цен'!A139</f>
        <v>71212</v>
      </c>
      <c r="C73" s="21" t="s">
        <v>63</v>
      </c>
      <c r="D73" s="19">
        <v>1.5728</v>
      </c>
      <c r="F73" s="20"/>
      <c r="G73" s="17">
        <f>'[2]База цен'!A203</f>
        <v>80221</v>
      </c>
      <c r="H73" s="21" t="s">
        <v>63</v>
      </c>
      <c r="I73" s="19">
        <v>1.52</v>
      </c>
    </row>
    <row r="74" spans="1:9" ht="14.25" customHeight="1">
      <c r="A74" s="24"/>
      <c r="B74" s="17">
        <f>'[2]База цен'!A140</f>
        <v>71221</v>
      </c>
      <c r="C74" s="21" t="s">
        <v>64</v>
      </c>
      <c r="D74" s="19">
        <v>1.0016</v>
      </c>
      <c r="F74" s="20"/>
      <c r="G74" s="17">
        <f>'[2]База цен'!A204</f>
        <v>80212</v>
      </c>
      <c r="H74" s="21" t="s">
        <v>64</v>
      </c>
      <c r="I74" s="19">
        <v>1.0368000000000002</v>
      </c>
    </row>
    <row r="75" spans="1:9" ht="14.25" customHeight="1">
      <c r="A75" s="20"/>
      <c r="B75" s="17">
        <f>'[2]База цен'!A141</f>
        <v>71222</v>
      </c>
      <c r="C75" s="21" t="s">
        <v>66</v>
      </c>
      <c r="D75" s="19">
        <v>1.4688</v>
      </c>
      <c r="F75" s="20"/>
      <c r="G75" s="17">
        <f>'[2]База цен'!A205</f>
        <v>80222</v>
      </c>
      <c r="H75" s="21" t="s">
        <v>66</v>
      </c>
      <c r="I75" s="19">
        <v>1.4512</v>
      </c>
    </row>
    <row r="76" spans="1:9" ht="14.25" customHeight="1">
      <c r="A76" s="50"/>
      <c r="B76" s="17">
        <f>'[2]База цен'!A142</f>
        <v>71233</v>
      </c>
      <c r="C76" s="21" t="s">
        <v>68</v>
      </c>
      <c r="D76" s="19">
        <v>3.232</v>
      </c>
      <c r="F76" s="20"/>
      <c r="G76" s="17">
        <f>'[2]База цен'!A206</f>
        <v>80233</v>
      </c>
      <c r="H76" s="21" t="s">
        <v>68</v>
      </c>
      <c r="I76" s="19">
        <v>2.8864</v>
      </c>
    </row>
    <row r="77" spans="1:9" ht="14.25" customHeight="1">
      <c r="A77" s="44" t="s">
        <v>95</v>
      </c>
      <c r="B77" s="45"/>
      <c r="C77" s="45"/>
      <c r="D77" s="46"/>
      <c r="F77" s="20"/>
      <c r="G77" s="17">
        <f>'[2]База цен'!A207</f>
        <v>80244</v>
      </c>
      <c r="H77" s="21" t="s">
        <v>96</v>
      </c>
      <c r="I77" s="19">
        <v>5.926400000000001</v>
      </c>
    </row>
    <row r="78" spans="1:9" ht="14.25" customHeight="1">
      <c r="A78" s="24"/>
      <c r="B78" s="17">
        <f>'[2]База цен'!A144</f>
        <v>70001</v>
      </c>
      <c r="C78" s="21">
        <v>20</v>
      </c>
      <c r="D78" s="19">
        <v>0.0688</v>
      </c>
      <c r="F78" s="20"/>
      <c r="G78" s="17">
        <f>'[2]База цен'!A208</f>
        <v>80255</v>
      </c>
      <c r="H78" s="21" t="s">
        <v>97</v>
      </c>
      <c r="I78" s="19">
        <v>6.9472</v>
      </c>
    </row>
    <row r="79" spans="1:9" ht="14.25" customHeight="1">
      <c r="A79" s="24"/>
      <c r="B79" s="17">
        <f>'[2]База цен'!A145</f>
        <v>70002</v>
      </c>
      <c r="C79" s="21">
        <v>25</v>
      </c>
      <c r="D79" s="19">
        <v>0.10400000000000001</v>
      </c>
      <c r="F79" s="49"/>
      <c r="G79" s="17">
        <f>'[2]База цен'!A209</f>
        <v>80266</v>
      </c>
      <c r="H79" s="21" t="s">
        <v>98</v>
      </c>
      <c r="I79" s="19">
        <v>11.768</v>
      </c>
    </row>
    <row r="80" spans="1:9" ht="14.25" customHeight="1">
      <c r="A80" s="24"/>
      <c r="B80" s="17">
        <f>'[2]База цен'!A146</f>
        <v>70003</v>
      </c>
      <c r="C80" s="21">
        <v>32</v>
      </c>
      <c r="D80" s="19">
        <v>0.20800000000000002</v>
      </c>
      <c r="F80" s="13" t="s">
        <v>99</v>
      </c>
      <c r="G80" s="14"/>
      <c r="H80" s="14"/>
      <c r="I80" s="15"/>
    </row>
    <row r="81" spans="1:9" ht="14.25" customHeight="1">
      <c r="A81" s="24"/>
      <c r="B81" s="17">
        <f>'[2]База цен'!A147</f>
        <v>70004</v>
      </c>
      <c r="C81" s="21">
        <v>40</v>
      </c>
      <c r="D81" s="19">
        <v>0.3104</v>
      </c>
      <c r="F81" s="20"/>
      <c r="G81" s="27">
        <f>'[2]База цен'!A228</f>
        <v>80111</v>
      </c>
      <c r="H81" s="52" t="s">
        <v>61</v>
      </c>
      <c r="I81" s="29">
        <v>0.6912</v>
      </c>
    </row>
    <row r="82" spans="1:9" ht="14.25" customHeight="1">
      <c r="A82" s="24"/>
      <c r="B82" s="17">
        <f>'[2]База цен'!A148</f>
        <v>70005</v>
      </c>
      <c r="C82" s="21">
        <v>50</v>
      </c>
      <c r="D82" s="19">
        <v>0.5872</v>
      </c>
      <c r="F82" s="20"/>
      <c r="G82" s="27">
        <f>'[2]База цен'!A229</f>
        <v>80121</v>
      </c>
      <c r="H82" s="21" t="s">
        <v>63</v>
      </c>
      <c r="I82" s="29">
        <v>1.0368000000000002</v>
      </c>
    </row>
    <row r="83" spans="1:9" ht="14.25" customHeight="1">
      <c r="A83" s="24"/>
      <c r="B83" s="17">
        <f>'[2]База цен'!A149</f>
        <v>70006</v>
      </c>
      <c r="C83" s="21">
        <v>63</v>
      </c>
      <c r="D83" s="19">
        <v>0.9504</v>
      </c>
      <c r="F83" s="20"/>
      <c r="G83" s="27">
        <f>'[2]База цен'!A230</f>
        <v>80112</v>
      </c>
      <c r="H83" s="21" t="s">
        <v>64</v>
      </c>
      <c r="I83" s="29">
        <v>0.7776000000000001</v>
      </c>
    </row>
    <row r="84" spans="1:9" ht="14.25" customHeight="1">
      <c r="A84" s="24"/>
      <c r="B84" s="17">
        <f>'[2]База цен'!A150</f>
        <v>70007</v>
      </c>
      <c r="C84" s="21">
        <v>75</v>
      </c>
      <c r="D84" s="19">
        <v>1.8496</v>
      </c>
      <c r="F84" s="20"/>
      <c r="G84" s="27">
        <f>'[2]База цен'!A231</f>
        <v>80122</v>
      </c>
      <c r="H84" s="21" t="s">
        <v>66</v>
      </c>
      <c r="I84" s="29">
        <v>1.192</v>
      </c>
    </row>
    <row r="85" spans="1:9" ht="14.25" customHeight="1">
      <c r="A85" s="24"/>
      <c r="B85" s="17">
        <f>'[2]База цен'!A151</f>
        <v>70008</v>
      </c>
      <c r="C85" s="21">
        <v>90</v>
      </c>
      <c r="D85" s="19">
        <v>2.5408000000000004</v>
      </c>
      <c r="F85" s="20"/>
      <c r="G85" s="27">
        <f>'[2]База цен'!A232</f>
        <v>80133</v>
      </c>
      <c r="H85" s="53" t="s">
        <v>68</v>
      </c>
      <c r="I85" s="29">
        <v>2.5056000000000003</v>
      </c>
    </row>
    <row r="86" spans="1:9" ht="14.25" customHeight="1">
      <c r="A86" s="24"/>
      <c r="B86" s="17">
        <f>'[2]База цен'!A152</f>
        <v>70009</v>
      </c>
      <c r="C86" s="21">
        <v>110</v>
      </c>
      <c r="D86" s="19">
        <v>5.7536000000000005</v>
      </c>
      <c r="F86" s="20"/>
      <c r="G86" s="27">
        <f>'[2]База цен'!A233</f>
        <v>80144</v>
      </c>
      <c r="H86" s="21" t="s">
        <v>96</v>
      </c>
      <c r="I86" s="29">
        <v>4.1984</v>
      </c>
    </row>
    <row r="87" spans="1:9" ht="14.25" customHeight="1">
      <c r="A87" s="44" t="s">
        <v>100</v>
      </c>
      <c r="B87" s="45"/>
      <c r="C87" s="45"/>
      <c r="D87" s="46"/>
      <c r="F87" s="20"/>
      <c r="G87" s="27">
        <f>'[2]База цен'!A234</f>
        <v>80155</v>
      </c>
      <c r="H87" s="21" t="s">
        <v>97</v>
      </c>
      <c r="I87" s="29">
        <v>5.702400000000001</v>
      </c>
    </row>
    <row r="88" spans="1:9" ht="14.25" customHeight="1">
      <c r="A88" s="24"/>
      <c r="B88" s="17">
        <f>'[2]База цен'!A154</f>
        <v>70021</v>
      </c>
      <c r="C88" s="21" t="s">
        <v>101</v>
      </c>
      <c r="D88" s="19">
        <v>0.10400000000000001</v>
      </c>
      <c r="F88" s="49"/>
      <c r="G88" s="27">
        <f>'[2]База цен'!A235</f>
        <v>80166</v>
      </c>
      <c r="H88" s="21" t="s">
        <v>98</v>
      </c>
      <c r="I88" s="29">
        <v>8.1728</v>
      </c>
    </row>
    <row r="89" spans="1:9" ht="14.25" customHeight="1">
      <c r="A89" s="24"/>
      <c r="B89" s="17" t="s">
        <v>102</v>
      </c>
      <c r="C89" s="21" t="s">
        <v>103</v>
      </c>
      <c r="D89" s="19">
        <v>0.1376</v>
      </c>
      <c r="F89" s="13" t="s">
        <v>104</v>
      </c>
      <c r="G89" s="14"/>
      <c r="H89" s="14"/>
      <c r="I89" s="14"/>
    </row>
    <row r="90" spans="1:9" ht="14.25" customHeight="1">
      <c r="A90" s="24"/>
      <c r="B90" s="17" t="s">
        <v>105</v>
      </c>
      <c r="C90" s="21" t="s">
        <v>106</v>
      </c>
      <c r="D90" s="19">
        <v>0.1728</v>
      </c>
      <c r="F90" s="54"/>
      <c r="G90" s="39">
        <f>'[2]База цен'!A211</f>
        <v>71111</v>
      </c>
      <c r="H90" s="40" t="s">
        <v>61</v>
      </c>
      <c r="I90" s="41">
        <v>0.76</v>
      </c>
    </row>
    <row r="91" spans="1:9" ht="14.25" customHeight="1">
      <c r="A91" s="24"/>
      <c r="B91" s="17">
        <f>'[2]База цен'!A157</f>
        <v>70041</v>
      </c>
      <c r="C91" s="38" t="s">
        <v>107</v>
      </c>
      <c r="D91" s="19">
        <v>0.22400000000000003</v>
      </c>
      <c r="F91" s="24"/>
      <c r="G91" s="24"/>
      <c r="H91" s="55"/>
      <c r="I91" s="56"/>
    </row>
    <row r="92" spans="1:9" ht="14.25" customHeight="1">
      <c r="A92" s="24"/>
      <c r="B92" s="17">
        <f>'[2]База цен'!A158</f>
        <v>70042</v>
      </c>
      <c r="C92" s="38" t="s">
        <v>108</v>
      </c>
      <c r="D92" s="19">
        <v>0.22400000000000003</v>
      </c>
      <c r="F92" s="57" t="s">
        <v>109</v>
      </c>
      <c r="G92" s="58"/>
      <c r="H92" s="58"/>
      <c r="I92" s="59"/>
    </row>
    <row r="93" spans="1:9" ht="14.25" customHeight="1">
      <c r="A93" s="60"/>
      <c r="B93" s="17">
        <f>'[2]База цен'!A159</f>
        <v>70043</v>
      </c>
      <c r="C93" s="38" t="s">
        <v>110</v>
      </c>
      <c r="D93" s="19">
        <v>0.22400000000000003</v>
      </c>
      <c r="F93" s="61"/>
      <c r="G93" s="62">
        <f>'[2]База цен'!A213</f>
        <v>91512</v>
      </c>
      <c r="H93" s="63" t="s">
        <v>61</v>
      </c>
      <c r="I93" s="19">
        <v>3.4048000000000003</v>
      </c>
    </row>
    <row r="94" spans="1:9" ht="14.25" customHeight="1">
      <c r="A94" s="64"/>
      <c r="B94" s="17">
        <f>'[2]База цен'!A160</f>
        <v>70051</v>
      </c>
      <c r="C94" s="25" t="s">
        <v>111</v>
      </c>
      <c r="D94" s="19">
        <v>0.44960000000000006</v>
      </c>
      <c r="F94" s="57" t="s">
        <v>112</v>
      </c>
      <c r="G94" s="58"/>
      <c r="H94" s="58"/>
      <c r="I94" s="59"/>
    </row>
    <row r="95" spans="1:9" ht="14.25" customHeight="1">
      <c r="A95" s="24"/>
      <c r="B95" s="17">
        <f>'[2]База цен'!A161</f>
        <v>70052</v>
      </c>
      <c r="C95" s="25" t="s">
        <v>113</v>
      </c>
      <c r="D95" s="19">
        <v>0.44960000000000006</v>
      </c>
      <c r="F95" s="65"/>
      <c r="G95" s="62">
        <f>'[2]База цен'!A215</f>
        <v>91612</v>
      </c>
      <c r="H95" s="63" t="s">
        <v>61</v>
      </c>
      <c r="I95" s="19">
        <v>2.4192</v>
      </c>
    </row>
    <row r="96" spans="1:9" ht="14.25" customHeight="1">
      <c r="A96" s="24"/>
      <c r="B96" s="17">
        <f>'[2]База цен'!A162</f>
        <v>70053</v>
      </c>
      <c r="C96" s="25" t="s">
        <v>114</v>
      </c>
      <c r="D96" s="19">
        <v>0.44960000000000006</v>
      </c>
      <c r="F96" s="35" t="s">
        <v>115</v>
      </c>
      <c r="G96" s="36"/>
      <c r="H96" s="36"/>
      <c r="I96" s="37"/>
    </row>
    <row r="97" spans="1:9" ht="14.25" customHeight="1">
      <c r="A97" s="24"/>
      <c r="B97" s="17">
        <f>'[2]База цен'!A163</f>
        <v>70054</v>
      </c>
      <c r="C97" s="21" t="s">
        <v>116</v>
      </c>
      <c r="D97" s="19">
        <v>0.44960000000000006</v>
      </c>
      <c r="F97" s="66"/>
      <c r="G97" s="27">
        <f>'[2]База цен'!A217</f>
        <v>80011</v>
      </c>
      <c r="H97" s="63" t="s">
        <v>61</v>
      </c>
      <c r="I97" s="29">
        <v>1.2096</v>
      </c>
    </row>
    <row r="98" spans="1:9" ht="14.25" customHeight="1">
      <c r="A98" s="24"/>
      <c r="B98" s="17">
        <f>'[2]База цен'!A164</f>
        <v>70061</v>
      </c>
      <c r="C98" s="25" t="s">
        <v>117</v>
      </c>
      <c r="D98" s="19">
        <v>0.6400000000000001</v>
      </c>
      <c r="F98" s="66"/>
      <c r="G98" s="27">
        <f>'[2]База цен'!A218</f>
        <v>80012</v>
      </c>
      <c r="H98" s="67" t="s">
        <v>63</v>
      </c>
      <c r="I98" s="19">
        <v>1.6592</v>
      </c>
    </row>
    <row r="99" spans="1:9" ht="14.25" customHeight="1">
      <c r="A99" s="24"/>
      <c r="B99" s="17">
        <f>'[2]База цен'!A165</f>
        <v>70062</v>
      </c>
      <c r="C99" s="25" t="s">
        <v>118</v>
      </c>
      <c r="D99" s="19">
        <v>0.6400000000000001</v>
      </c>
      <c r="F99" s="49"/>
      <c r="G99" s="49"/>
      <c r="H99" s="49"/>
      <c r="I99" s="68"/>
    </row>
    <row r="100" spans="1:9" ht="14.25" customHeight="1">
      <c r="A100" s="24"/>
      <c r="B100" s="17">
        <f>'[2]База цен'!A166</f>
        <v>70063</v>
      </c>
      <c r="C100" s="25" t="s">
        <v>119</v>
      </c>
      <c r="D100" s="19">
        <v>0.6400000000000001</v>
      </c>
      <c r="F100" s="57" t="s">
        <v>120</v>
      </c>
      <c r="G100" s="58"/>
      <c r="H100" s="58"/>
      <c r="I100" s="59"/>
    </row>
    <row r="101" spans="1:9" ht="14.25" customHeight="1">
      <c r="A101" s="24"/>
      <c r="B101" s="17">
        <f>'[2]База цен'!A167</f>
        <v>70064</v>
      </c>
      <c r="C101" s="25" t="s">
        <v>121</v>
      </c>
      <c r="D101" s="19">
        <v>0.6400000000000001</v>
      </c>
      <c r="F101" s="69"/>
      <c r="G101" s="70">
        <f>'[2]База цен'!A220</f>
        <v>92034</v>
      </c>
      <c r="H101" s="71" t="s">
        <v>63</v>
      </c>
      <c r="I101" s="29">
        <v>1.072</v>
      </c>
    </row>
    <row r="102" spans="1:9" ht="14.25" customHeight="1">
      <c r="A102" s="24"/>
      <c r="B102" s="17">
        <f>'[2]База цен'!A168</f>
        <v>70065</v>
      </c>
      <c r="C102" s="25" t="s">
        <v>122</v>
      </c>
      <c r="D102" s="19">
        <v>0.6400000000000001</v>
      </c>
      <c r="F102" s="69"/>
      <c r="G102" s="70"/>
      <c r="H102" s="67"/>
      <c r="I102" s="29"/>
    </row>
    <row r="103" spans="1:9" ht="14.25" customHeight="1">
      <c r="A103" s="24"/>
      <c r="B103" s="17">
        <f>'[2]База цен'!A169</f>
        <v>70073</v>
      </c>
      <c r="C103" s="25" t="s">
        <v>123</v>
      </c>
      <c r="D103" s="19">
        <v>1.4512</v>
      </c>
      <c r="F103" s="69"/>
      <c r="G103" s="70">
        <f>'[2]База цен'!A222</f>
        <v>92354</v>
      </c>
      <c r="H103" s="72" t="s">
        <v>124</v>
      </c>
      <c r="I103" s="29">
        <v>3.0064</v>
      </c>
    </row>
    <row r="104" spans="1:9" ht="14.25" customHeight="1">
      <c r="A104" s="24"/>
      <c r="B104" s="17">
        <f>'[2]База цен'!A170</f>
        <v>70074</v>
      </c>
      <c r="C104" s="25" t="s">
        <v>125</v>
      </c>
      <c r="D104" s="19">
        <v>1.4512</v>
      </c>
      <c r="F104" s="57" t="s">
        <v>126</v>
      </c>
      <c r="G104" s="58"/>
      <c r="H104" s="58"/>
      <c r="I104" s="59"/>
    </row>
    <row r="105" spans="1:9" ht="14.25" customHeight="1">
      <c r="A105" s="24"/>
      <c r="B105" s="17">
        <f>'[2]База цен'!A171</f>
        <v>70075</v>
      </c>
      <c r="C105" s="25" t="s">
        <v>127</v>
      </c>
      <c r="D105" s="19">
        <v>1.7968000000000002</v>
      </c>
      <c r="F105" s="69"/>
      <c r="G105" s="27">
        <f>'[2]База цен'!A224</f>
        <v>87212</v>
      </c>
      <c r="H105" s="73" t="s">
        <v>128</v>
      </c>
      <c r="I105" s="29">
        <v>1.7104</v>
      </c>
    </row>
    <row r="106" spans="1:9" ht="14.25" customHeight="1">
      <c r="A106" s="24"/>
      <c r="B106" s="17">
        <f>'[2]База цен'!A172</f>
        <v>70076</v>
      </c>
      <c r="C106" s="25" t="s">
        <v>129</v>
      </c>
      <c r="D106" s="19">
        <v>1.7968000000000002</v>
      </c>
      <c r="F106" s="20"/>
      <c r="G106" s="27">
        <f>'[2]База цен'!A225</f>
        <v>87234</v>
      </c>
      <c r="H106" s="21" t="s">
        <v>130</v>
      </c>
      <c r="I106" s="29">
        <v>1.8496</v>
      </c>
    </row>
    <row r="107" spans="1:9" ht="14.25" customHeight="1">
      <c r="A107" s="24"/>
      <c r="B107" s="17">
        <f>'[2]База цен'!A173</f>
        <v>70084</v>
      </c>
      <c r="C107" s="25" t="s">
        <v>131</v>
      </c>
      <c r="D107" s="19">
        <v>2.8160000000000003</v>
      </c>
      <c r="F107" s="49"/>
      <c r="G107" s="27">
        <f>'[2]База цен'!A226</f>
        <v>87321</v>
      </c>
      <c r="H107" s="21" t="s">
        <v>132</v>
      </c>
      <c r="I107" s="29">
        <v>2.5568000000000004</v>
      </c>
    </row>
    <row r="108" spans="1:9" ht="14.25" customHeight="1">
      <c r="A108" s="24"/>
      <c r="B108" s="17">
        <f>'[2]База цен'!A174</f>
        <v>70085</v>
      </c>
      <c r="C108" s="25" t="s">
        <v>133</v>
      </c>
      <c r="D108" s="19">
        <v>2.8160000000000003</v>
      </c>
      <c r="F108" s="13" t="s">
        <v>134</v>
      </c>
      <c r="G108" s="14"/>
      <c r="H108" s="14"/>
      <c r="I108" s="15"/>
    </row>
    <row r="109" spans="1:9" ht="14.25" customHeight="1">
      <c r="A109" s="24"/>
      <c r="B109" s="17">
        <f>'[2]База цен'!A175</f>
        <v>70086</v>
      </c>
      <c r="C109" s="25" t="s">
        <v>135</v>
      </c>
      <c r="D109" s="19">
        <v>2.8160000000000003</v>
      </c>
      <c r="F109" s="74"/>
      <c r="G109" s="17" t="str">
        <f>'[2]База цен'!A129</f>
        <v>00010</v>
      </c>
      <c r="H109" s="67">
        <v>20</v>
      </c>
      <c r="I109" s="19">
        <v>0.0688</v>
      </c>
    </row>
    <row r="110" spans="1:9" ht="14.25" customHeight="1">
      <c r="A110" s="24"/>
      <c r="B110" s="17">
        <f>'[2]База цен'!A176</f>
        <v>70087</v>
      </c>
      <c r="C110" s="25" t="s">
        <v>136</v>
      </c>
      <c r="D110" s="19">
        <v>1.9696000000000002</v>
      </c>
      <c r="F110" s="24"/>
      <c r="G110" s="17" t="str">
        <f>'[2]База цен'!A130</f>
        <v>00020</v>
      </c>
      <c r="H110" s="67">
        <v>25</v>
      </c>
      <c r="I110" s="19">
        <v>0.10400000000000001</v>
      </c>
    </row>
    <row r="111" spans="1:9" ht="14.25" customHeight="1">
      <c r="A111" s="24"/>
      <c r="B111" s="17">
        <f>'[2]База цен'!A177</f>
        <v>70098</v>
      </c>
      <c r="C111" s="25" t="s">
        <v>137</v>
      </c>
      <c r="D111" s="19">
        <v>6.185600000000001</v>
      </c>
      <c r="F111" s="75"/>
      <c r="G111" s="17" t="str">
        <f>'[2]База цен'!A131</f>
        <v>00030</v>
      </c>
      <c r="H111" s="67">
        <v>32</v>
      </c>
      <c r="I111" s="19">
        <v>0.1904</v>
      </c>
    </row>
    <row r="112" spans="1:9" ht="14.25" customHeight="1">
      <c r="A112" s="44" t="s">
        <v>138</v>
      </c>
      <c r="B112" s="45"/>
      <c r="C112" s="45"/>
      <c r="D112" s="46"/>
      <c r="F112" s="20"/>
      <c r="G112" s="17" t="str">
        <f>'[2]База цен'!A132</f>
        <v>00040</v>
      </c>
      <c r="H112" s="67">
        <v>40</v>
      </c>
      <c r="I112" s="19">
        <v>0.20800000000000002</v>
      </c>
    </row>
    <row r="113" spans="1:9" ht="14.25" customHeight="1">
      <c r="A113" s="24"/>
      <c r="B113" s="17">
        <f>'[2]База цен'!A188</f>
        <v>41001</v>
      </c>
      <c r="C113" s="38">
        <v>20</v>
      </c>
      <c r="D113" s="19">
        <v>2.4016</v>
      </c>
      <c r="F113" s="20"/>
      <c r="G113" s="17" t="str">
        <f>'[2]База цен'!A133</f>
        <v>00050</v>
      </c>
      <c r="H113" s="67">
        <v>50</v>
      </c>
      <c r="I113" s="19">
        <v>0.43200000000000005</v>
      </c>
    </row>
    <row r="114" spans="1:9" ht="14.25" customHeight="1">
      <c r="A114" s="24"/>
      <c r="B114" s="17">
        <f>'[2]База цен'!A189</f>
        <v>41002</v>
      </c>
      <c r="C114" s="38">
        <v>25</v>
      </c>
      <c r="D114" s="19">
        <v>3.3872</v>
      </c>
      <c r="F114" s="20"/>
      <c r="G114" s="17" t="str">
        <f>'[2]База цен'!A134</f>
        <v>00060</v>
      </c>
      <c r="H114" s="67">
        <v>63</v>
      </c>
      <c r="I114" s="19">
        <v>0.9152</v>
      </c>
    </row>
    <row r="115" spans="1:9" ht="14.25" customHeight="1">
      <c r="A115" s="24"/>
      <c r="B115" s="17">
        <f>'[2]База цен'!A190</f>
        <v>41003</v>
      </c>
      <c r="C115" s="38">
        <v>32</v>
      </c>
      <c r="D115" s="19">
        <v>5.115200000000001</v>
      </c>
      <c r="F115" s="20"/>
      <c r="G115" s="17" t="str">
        <f>'[2]База цен'!A135</f>
        <v>00070</v>
      </c>
      <c r="H115" s="67">
        <v>75</v>
      </c>
      <c r="I115" s="19">
        <v>1.1232</v>
      </c>
    </row>
    <row r="116" spans="1:9" ht="14.25" customHeight="1">
      <c r="A116" s="24"/>
      <c r="B116" s="17">
        <f>'[2]База цен'!A191</f>
        <v>41004</v>
      </c>
      <c r="C116" s="38">
        <v>40</v>
      </c>
      <c r="D116" s="19">
        <v>7.9136</v>
      </c>
      <c r="F116" s="49"/>
      <c r="G116" s="17" t="str">
        <f>'[2]База цен'!A136</f>
        <v>00080</v>
      </c>
      <c r="H116" s="67">
        <v>90</v>
      </c>
      <c r="I116" s="19">
        <v>1.5616</v>
      </c>
    </row>
    <row r="117" spans="1:9" ht="14.25" customHeight="1">
      <c r="A117" s="24"/>
      <c r="B117" s="17">
        <f>'[2]База цен'!A192</f>
        <v>41005</v>
      </c>
      <c r="C117" s="38">
        <v>50</v>
      </c>
      <c r="D117" s="19">
        <v>12.0272</v>
      </c>
      <c r="F117" s="57" t="s">
        <v>139</v>
      </c>
      <c r="G117" s="58"/>
      <c r="H117" s="58"/>
      <c r="I117" s="59"/>
    </row>
    <row r="118" spans="1:9" ht="14.25" customHeight="1">
      <c r="A118" s="50"/>
      <c r="B118" s="17">
        <f>'[2]База цен'!A193</f>
        <v>41006</v>
      </c>
      <c r="C118" s="38">
        <v>63</v>
      </c>
      <c r="D118" s="19">
        <v>18.040000000000003</v>
      </c>
      <c r="F118" s="69"/>
      <c r="G118" s="27">
        <f>'[2]База цен'!A237</f>
        <v>42012</v>
      </c>
      <c r="H118" s="73" t="s">
        <v>128</v>
      </c>
      <c r="I118" s="29">
        <v>4.1296</v>
      </c>
    </row>
    <row r="119" spans="1:9" ht="14.25" customHeight="1">
      <c r="A119" s="57" t="s">
        <v>140</v>
      </c>
      <c r="B119" s="58"/>
      <c r="C119" s="58"/>
      <c r="D119" s="59"/>
      <c r="F119" s="20"/>
      <c r="G119" s="27">
        <f>'[2]База цен'!A238</f>
        <v>42534</v>
      </c>
      <c r="H119" s="21" t="s">
        <v>141</v>
      </c>
      <c r="I119" s="29">
        <v>5.494400000000001</v>
      </c>
    </row>
    <row r="120" spans="1:9" ht="14.25" customHeight="1">
      <c r="A120" s="40"/>
      <c r="B120" s="76" t="str">
        <f>'[2]База цен'!A125</f>
        <v>10610</v>
      </c>
      <c r="C120" s="52" t="s">
        <v>80</v>
      </c>
      <c r="D120" s="29">
        <v>0</v>
      </c>
      <c r="F120" s="57" t="s">
        <v>142</v>
      </c>
      <c r="G120" s="58"/>
      <c r="H120" s="58"/>
      <c r="I120" s="59"/>
    </row>
    <row r="121" spans="1:9" ht="14.25" customHeight="1">
      <c r="A121" s="24"/>
      <c r="B121" s="76"/>
      <c r="C121" s="21"/>
      <c r="D121" s="29"/>
      <c r="F121" s="69"/>
      <c r="G121" s="27">
        <f>'[2]База цен'!A240</f>
        <v>43012</v>
      </c>
      <c r="H121" s="73" t="s">
        <v>128</v>
      </c>
      <c r="I121" s="29">
        <v>4.1296</v>
      </c>
    </row>
    <row r="122" spans="1:9" ht="14.25" customHeight="1">
      <c r="A122" s="44" t="s">
        <v>143</v>
      </c>
      <c r="B122" s="45"/>
      <c r="C122" s="45"/>
      <c r="D122" s="46"/>
      <c r="F122" s="20"/>
      <c r="G122" s="27">
        <f>'[2]База цен'!A241</f>
        <v>43534</v>
      </c>
      <c r="H122" s="21" t="s">
        <v>130</v>
      </c>
      <c r="I122" s="29">
        <v>5.494400000000001</v>
      </c>
    </row>
    <row r="123" spans="1:9" ht="14.25" customHeight="1">
      <c r="A123" s="77"/>
      <c r="B123" s="27">
        <f>'[2]База цен'!A250</f>
        <v>942012</v>
      </c>
      <c r="C123" s="52" t="s">
        <v>80</v>
      </c>
      <c r="D123" s="29">
        <v>2.4192</v>
      </c>
      <c r="F123" s="57" t="s">
        <v>144</v>
      </c>
      <c r="G123" s="58"/>
      <c r="H123" s="58"/>
      <c r="I123" s="59"/>
    </row>
    <row r="124" spans="1:9" ht="14.25" customHeight="1">
      <c r="A124" s="77"/>
      <c r="B124" s="27">
        <f>'[2]База цен'!A251</f>
        <v>942534</v>
      </c>
      <c r="C124" s="21" t="s">
        <v>82</v>
      </c>
      <c r="D124" s="29">
        <v>4.043200000000001</v>
      </c>
      <c r="G124" s="40">
        <v>23001</v>
      </c>
      <c r="H124" s="52"/>
      <c r="I124" s="29">
        <v>0.620336</v>
      </c>
    </row>
    <row r="125" spans="1:11" ht="14.25" customHeight="1">
      <c r="A125" s="20"/>
      <c r="B125" s="27">
        <f>'[2]База цен'!A252</f>
        <v>943210</v>
      </c>
      <c r="C125" s="21" t="s">
        <v>145</v>
      </c>
      <c r="D125" s="29">
        <v>5.408</v>
      </c>
      <c r="F125" s="57" t="s">
        <v>146</v>
      </c>
      <c r="G125" s="58"/>
      <c r="H125" s="58"/>
      <c r="I125" s="59"/>
      <c r="K125" s="78"/>
    </row>
    <row r="126" spans="1:9" ht="14.25" customHeight="1">
      <c r="A126" s="20"/>
      <c r="B126" s="27">
        <f>'[2]База цен'!A253</f>
        <v>944014</v>
      </c>
      <c r="C126" s="25" t="s">
        <v>147</v>
      </c>
      <c r="D126" s="29">
        <v>8.5184</v>
      </c>
      <c r="F126" s="79"/>
      <c r="G126" s="17">
        <f>'[2]База цен'!A184</f>
        <v>40111</v>
      </c>
      <c r="H126" s="38">
        <v>20</v>
      </c>
      <c r="I126" s="19">
        <v>3.8368</v>
      </c>
    </row>
    <row r="127" spans="1:9" ht="14.25" customHeight="1">
      <c r="A127" s="20"/>
      <c r="B127" s="27">
        <f>'[2]База цен'!A254</f>
        <v>945012</v>
      </c>
      <c r="C127" s="25" t="s">
        <v>148</v>
      </c>
      <c r="D127" s="29">
        <v>14.532800000000002</v>
      </c>
      <c r="F127" s="24"/>
      <c r="G127" s="17">
        <f>'[2]База цен'!A185</f>
        <v>40122</v>
      </c>
      <c r="H127" s="38">
        <v>25</v>
      </c>
      <c r="I127" s="19">
        <v>4.4928</v>
      </c>
    </row>
    <row r="128" spans="1:9" ht="14.25" customHeight="1">
      <c r="A128" s="49"/>
      <c r="B128" s="27">
        <f>'[2]База цен'!A255</f>
        <v>945016</v>
      </c>
      <c r="C128" s="25" t="s">
        <v>149</v>
      </c>
      <c r="D128" s="29">
        <v>17.9024</v>
      </c>
      <c r="F128" s="24"/>
      <c r="G128" s="17">
        <f>'[2]База цен'!A186</f>
        <v>40133</v>
      </c>
      <c r="H128" s="38">
        <v>32</v>
      </c>
      <c r="I128" s="19">
        <v>7.552</v>
      </c>
    </row>
    <row r="129" spans="1:9" ht="14.25" customHeight="1">
      <c r="A129" s="57" t="s">
        <v>150</v>
      </c>
      <c r="B129" s="58"/>
      <c r="C129" s="58"/>
      <c r="D129" s="59"/>
      <c r="F129" s="57" t="s">
        <v>151</v>
      </c>
      <c r="G129" s="58"/>
      <c r="H129" s="58"/>
      <c r="I129" s="59"/>
    </row>
    <row r="130" spans="1:9" ht="14.25" customHeight="1">
      <c r="A130" s="20"/>
      <c r="B130" s="17">
        <f>'[2]База цен'!A243</f>
        <v>932012</v>
      </c>
      <c r="C130" s="52" t="s">
        <v>80</v>
      </c>
      <c r="D130" s="19">
        <v>2.1952000000000003</v>
      </c>
      <c r="F130" s="20"/>
      <c r="G130" s="80" t="s">
        <v>152</v>
      </c>
      <c r="H130" s="38">
        <v>20</v>
      </c>
      <c r="I130" s="19">
        <v>0.0363</v>
      </c>
    </row>
    <row r="131" spans="1:9" ht="14.25" customHeight="1">
      <c r="A131" s="20"/>
      <c r="B131" s="17">
        <f>'[2]База цен'!A244</f>
        <v>932534</v>
      </c>
      <c r="C131" s="21" t="s">
        <v>82</v>
      </c>
      <c r="D131" s="19">
        <v>3.6288</v>
      </c>
      <c r="F131" s="20"/>
      <c r="G131" s="81" t="s">
        <v>153</v>
      </c>
      <c r="H131" s="38">
        <v>25</v>
      </c>
      <c r="I131" s="19">
        <v>0.0528</v>
      </c>
    </row>
    <row r="132" spans="1:9" ht="14.25" customHeight="1">
      <c r="A132" s="20"/>
      <c r="B132" s="17">
        <f>'[2]База цен'!A245</f>
        <v>933210</v>
      </c>
      <c r="C132" s="21" t="s">
        <v>145</v>
      </c>
      <c r="D132" s="19">
        <v>5.0976</v>
      </c>
      <c r="F132" s="20"/>
      <c r="G132" s="81" t="s">
        <v>154</v>
      </c>
      <c r="H132" s="38">
        <v>32</v>
      </c>
      <c r="I132" s="19">
        <v>0.07094999999999999</v>
      </c>
    </row>
    <row r="133" spans="1:9" ht="14.25" customHeight="1">
      <c r="A133" s="20"/>
      <c r="B133" s="17" t="s">
        <v>155</v>
      </c>
      <c r="C133" s="25" t="s">
        <v>147</v>
      </c>
      <c r="D133" s="19">
        <v>7.827200000000001</v>
      </c>
      <c r="F133" s="20"/>
      <c r="G133" s="81" t="s">
        <v>156</v>
      </c>
      <c r="H133" s="38">
        <v>40</v>
      </c>
      <c r="I133" s="19">
        <v>0.10725</v>
      </c>
    </row>
    <row r="134" spans="1:9" ht="14.25" customHeight="1">
      <c r="A134" s="20"/>
      <c r="B134" s="17">
        <f>'[2]База цен'!A247</f>
        <v>935012</v>
      </c>
      <c r="C134" s="25" t="s">
        <v>148</v>
      </c>
      <c r="D134" s="19">
        <v>11.440000000000001</v>
      </c>
      <c r="F134" s="20"/>
      <c r="G134" s="81" t="s">
        <v>157</v>
      </c>
      <c r="H134" s="38">
        <v>50</v>
      </c>
      <c r="I134" s="19">
        <v>0.19634999999999997</v>
      </c>
    </row>
    <row r="135" spans="1:9" ht="14.25" customHeight="1">
      <c r="A135" s="49"/>
      <c r="B135" s="17">
        <f>'[2]База цен'!A248</f>
        <v>935016</v>
      </c>
      <c r="C135" s="25" t="s">
        <v>149</v>
      </c>
      <c r="D135" s="19">
        <v>15.6736</v>
      </c>
      <c r="F135" s="49"/>
      <c r="G135" s="81" t="s">
        <v>158</v>
      </c>
      <c r="H135" s="38">
        <v>63</v>
      </c>
      <c r="I135" s="19">
        <v>0.231</v>
      </c>
    </row>
    <row r="136" spans="1:4" ht="15" customHeight="1">
      <c r="A136" s="82"/>
      <c r="B136" s="82"/>
      <c r="C136" s="82"/>
      <c r="D136" s="83"/>
    </row>
    <row r="137" spans="1:4" ht="15" customHeight="1">
      <c r="A137" s="82"/>
      <c r="B137" s="82"/>
      <c r="C137" s="82"/>
      <c r="D137" s="83"/>
    </row>
    <row r="138" spans="1:4" ht="12.75">
      <c r="A138" s="82"/>
      <c r="B138" s="82"/>
      <c r="C138" s="84"/>
      <c r="D138" s="85"/>
    </row>
    <row r="141" ht="12.75">
      <c r="E141" s="4"/>
    </row>
    <row r="142" ht="36.75" customHeight="1">
      <c r="E142" s="82"/>
    </row>
    <row r="143" ht="35.25" customHeight="1">
      <c r="E143" s="82"/>
    </row>
    <row r="147" ht="12.75">
      <c r="E147" s="83"/>
    </row>
  </sheetData>
  <sheetProtection/>
  <mergeCells count="38">
    <mergeCell ref="A119:D119"/>
    <mergeCell ref="F120:I120"/>
    <mergeCell ref="A122:D122"/>
    <mergeCell ref="F123:I123"/>
    <mergeCell ref="F125:I125"/>
    <mergeCell ref="A129:D129"/>
    <mergeCell ref="F129:I129"/>
    <mergeCell ref="F96:I96"/>
    <mergeCell ref="F100:I100"/>
    <mergeCell ref="F104:I104"/>
    <mergeCell ref="F108:I108"/>
    <mergeCell ref="A112:D112"/>
    <mergeCell ref="F117:I117"/>
    <mergeCell ref="A77:D77"/>
    <mergeCell ref="F80:I80"/>
    <mergeCell ref="A87:D87"/>
    <mergeCell ref="F89:I89"/>
    <mergeCell ref="F92:I92"/>
    <mergeCell ref="F94:I94"/>
    <mergeCell ref="A58:D58"/>
    <mergeCell ref="F58:I58"/>
    <mergeCell ref="F62:I62"/>
    <mergeCell ref="F66:I66"/>
    <mergeCell ref="A68:D68"/>
    <mergeCell ref="A71:D71"/>
    <mergeCell ref="F71:I71"/>
    <mergeCell ref="F38:I38"/>
    <mergeCell ref="A43:D43"/>
    <mergeCell ref="F44:I44"/>
    <mergeCell ref="A48:D48"/>
    <mergeCell ref="F49:I49"/>
    <mergeCell ref="F52:I52"/>
    <mergeCell ref="A3:D3"/>
    <mergeCell ref="F3:I3"/>
    <mergeCell ref="A13:D13"/>
    <mergeCell ref="F13:I13"/>
    <mergeCell ref="A23:D23"/>
    <mergeCell ref="A33:D33"/>
  </mergeCells>
  <printOptions/>
  <pageMargins left="0.3937007874015748" right="0" top="0.1968503937007874" bottom="0.15748031496062992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Serhiy</dc:creator>
  <cp:keywords/>
  <dc:description/>
  <cp:lastModifiedBy>Serhiy</cp:lastModifiedBy>
  <dcterms:created xsi:type="dcterms:W3CDTF">2017-11-03T16:28:52Z</dcterms:created>
  <dcterms:modified xsi:type="dcterms:W3CDTF">2017-11-03T16:31:19Z</dcterms:modified>
  <cp:category/>
  <cp:version/>
  <cp:contentType/>
  <cp:contentStatus/>
</cp:coreProperties>
</file>