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20" windowHeight="12600" activeTab="0"/>
  </bookViews>
  <sheets>
    <sheet name="розн" sheetId="1" r:id="rId1"/>
  </sheets>
  <externalReferences>
    <externalReference r:id="rId4"/>
  </externalReferences>
  <definedNames>
    <definedName name="курс">'[1]База цен'!$C$1</definedName>
    <definedName name="_xlnm.Print_Area" localSheetId="0">'розн'!$A$1:$I$54</definedName>
  </definedNames>
  <calcPr fullCalcOnLoad="1"/>
</workbook>
</file>

<file path=xl/sharedStrings.xml><?xml version="1.0" encoding="utf-8"?>
<sst xmlns="http://schemas.openxmlformats.org/spreadsheetml/2006/main" count="137" uniqueCount="127">
  <si>
    <t xml:space="preserve"> </t>
  </si>
  <si>
    <t>Рисунок</t>
  </si>
  <si>
    <t>Код</t>
  </si>
  <si>
    <t>Размер</t>
  </si>
  <si>
    <t>Цена</t>
  </si>
  <si>
    <t>ТРУБА с раструбом</t>
  </si>
  <si>
    <t>МУФТА</t>
  </si>
  <si>
    <t>ПВХ 32х1.8/250</t>
  </si>
  <si>
    <t>М50</t>
  </si>
  <si>
    <t>50</t>
  </si>
  <si>
    <t>ПВХ 32х1.8/315</t>
  </si>
  <si>
    <t>М110</t>
  </si>
  <si>
    <t>110</t>
  </si>
  <si>
    <t>ПВХ 32х1.8/500</t>
  </si>
  <si>
    <t xml:space="preserve">МУФТА  надвижная </t>
  </si>
  <si>
    <t>ПВХ 32х1.8/1000</t>
  </si>
  <si>
    <t>Н50</t>
  </si>
  <si>
    <t>ПВХ 32х1.8/2000</t>
  </si>
  <si>
    <t>Н110</t>
  </si>
  <si>
    <t>ПП 50х1.8/250</t>
  </si>
  <si>
    <t>РЕДУКЦИЯ обычная</t>
  </si>
  <si>
    <t>ПП 50х1.8/315</t>
  </si>
  <si>
    <t>ПП 50х1.8/500</t>
  </si>
  <si>
    <t>Р5032</t>
  </si>
  <si>
    <t>50x32&lt;90</t>
  </si>
  <si>
    <t>ПП 50х1.8/750</t>
  </si>
  <si>
    <t>Р5132</t>
  </si>
  <si>
    <t>50x32</t>
  </si>
  <si>
    <t>ПП 50х1.8/1000</t>
  </si>
  <si>
    <t>Р1050</t>
  </si>
  <si>
    <t>110x50</t>
  </si>
  <si>
    <t>ПП 50х1.8/2000</t>
  </si>
  <si>
    <t>ТРОЙНИК обычный</t>
  </si>
  <si>
    <t>ПП 50х1.8/3000</t>
  </si>
  <si>
    <t>ПВХ 110х2.2/250</t>
  </si>
  <si>
    <t>Т3245</t>
  </si>
  <si>
    <r>
      <t>32x32/45</t>
    </r>
    <r>
      <rPr>
        <vertAlign val="superscript"/>
        <sz val="10"/>
        <rFont val="Arial Cyr"/>
        <family val="2"/>
      </rPr>
      <t>O</t>
    </r>
  </si>
  <si>
    <t>ПВХ 110х2.2/500</t>
  </si>
  <si>
    <t>Т3267</t>
  </si>
  <si>
    <r>
      <t>32x32/67</t>
    </r>
    <r>
      <rPr>
        <vertAlign val="superscript"/>
        <sz val="10"/>
        <rFont val="Arial Cyr"/>
        <family val="2"/>
      </rPr>
      <t>O</t>
    </r>
  </si>
  <si>
    <t>ПВХ 110х2.2/750</t>
  </si>
  <si>
    <t>Т3290</t>
  </si>
  <si>
    <r>
      <t>32x32/90</t>
    </r>
    <r>
      <rPr>
        <vertAlign val="superscript"/>
        <sz val="10"/>
        <rFont val="Arial Cyr"/>
        <family val="2"/>
      </rPr>
      <t>O</t>
    </r>
  </si>
  <si>
    <t>ПВХ 110х2.2/1000</t>
  </si>
  <si>
    <t>Т5045</t>
  </si>
  <si>
    <r>
      <t>50x50/45</t>
    </r>
    <r>
      <rPr>
        <vertAlign val="superscript"/>
        <sz val="10"/>
        <rFont val="Arial Cyr"/>
        <family val="2"/>
      </rPr>
      <t>O</t>
    </r>
  </si>
  <si>
    <t>ПВХ 110х2.2/2000</t>
  </si>
  <si>
    <t>Т5067</t>
  </si>
  <si>
    <r>
      <t>50x50/67</t>
    </r>
    <r>
      <rPr>
        <vertAlign val="superscript"/>
        <sz val="10"/>
        <rFont val="Arial Cyr"/>
        <family val="2"/>
      </rPr>
      <t>O</t>
    </r>
  </si>
  <si>
    <t>ПВХ 110х2.2/3000</t>
  </si>
  <si>
    <t>Т5090</t>
  </si>
  <si>
    <r>
      <t>50x50/90</t>
    </r>
    <r>
      <rPr>
        <vertAlign val="superscript"/>
        <sz val="10"/>
        <rFont val="Arial Cyr"/>
        <family val="2"/>
      </rPr>
      <t>O</t>
    </r>
  </si>
  <si>
    <t>ПВХ 110х2.2/4000</t>
  </si>
  <si>
    <t>Т1050</t>
  </si>
  <si>
    <r>
      <t>110x50/45</t>
    </r>
    <r>
      <rPr>
        <vertAlign val="superscript"/>
        <sz val="10"/>
        <rFont val="Arial Cyr"/>
        <family val="2"/>
      </rPr>
      <t>O</t>
    </r>
  </si>
  <si>
    <t>ПП 110х2.7/250</t>
  </si>
  <si>
    <t>Т1056</t>
  </si>
  <si>
    <r>
      <t>110x50/67</t>
    </r>
    <r>
      <rPr>
        <vertAlign val="superscript"/>
        <sz val="10"/>
        <rFont val="Arial Cyr"/>
        <family val="2"/>
      </rPr>
      <t>O</t>
    </r>
  </si>
  <si>
    <t>ПП 110х2.7/315</t>
  </si>
  <si>
    <t>Т1059</t>
  </si>
  <si>
    <r>
      <t>110x50/90</t>
    </r>
    <r>
      <rPr>
        <vertAlign val="superscript"/>
        <sz val="10"/>
        <rFont val="Arial Cyr"/>
        <family val="2"/>
      </rPr>
      <t>O</t>
    </r>
  </si>
  <si>
    <t>ПП 110х2.7/500</t>
  </si>
  <si>
    <t>Т1045</t>
  </si>
  <si>
    <r>
      <t>110x110/45</t>
    </r>
    <r>
      <rPr>
        <vertAlign val="superscript"/>
        <sz val="10"/>
        <rFont val="Arial Cyr"/>
        <family val="2"/>
      </rPr>
      <t>O</t>
    </r>
  </si>
  <si>
    <t>ПП 110х2.7/750</t>
  </si>
  <si>
    <t>Т1067</t>
  </si>
  <si>
    <r>
      <t>110x110/67</t>
    </r>
    <r>
      <rPr>
        <vertAlign val="superscript"/>
        <sz val="10"/>
        <rFont val="Arial Cyr"/>
        <family val="2"/>
      </rPr>
      <t>O</t>
    </r>
  </si>
  <si>
    <t>ПП 110х2.7/1000</t>
  </si>
  <si>
    <t>Т1090</t>
  </si>
  <si>
    <r>
      <t>110x110/90</t>
    </r>
    <r>
      <rPr>
        <vertAlign val="superscript"/>
        <sz val="10"/>
        <rFont val="Arial Cyr"/>
        <family val="2"/>
      </rPr>
      <t>O</t>
    </r>
  </si>
  <si>
    <t>ПП 110х2.7/2000</t>
  </si>
  <si>
    <t>РЕВИЗИЯ</t>
  </si>
  <si>
    <t>ПП 110х2.7/3000</t>
  </si>
  <si>
    <t>ОТВОД (колено)</t>
  </si>
  <si>
    <t>Р50</t>
  </si>
  <si>
    <t>Р110</t>
  </si>
  <si>
    <t>К3215</t>
  </si>
  <si>
    <r>
      <t>32/15</t>
    </r>
    <r>
      <rPr>
        <vertAlign val="superscript"/>
        <sz val="10"/>
        <rFont val="Arial Cyr"/>
        <family val="2"/>
      </rPr>
      <t>O</t>
    </r>
  </si>
  <si>
    <t>ЗАГЛУШКА</t>
  </si>
  <si>
    <t>К3230</t>
  </si>
  <si>
    <r>
      <t>32/30</t>
    </r>
    <r>
      <rPr>
        <vertAlign val="superscript"/>
        <sz val="10"/>
        <rFont val="Arial Cyr"/>
        <family val="2"/>
      </rPr>
      <t>O</t>
    </r>
  </si>
  <si>
    <t>К3245</t>
  </si>
  <si>
    <r>
      <t>32/45</t>
    </r>
    <r>
      <rPr>
        <vertAlign val="superscript"/>
        <sz val="10"/>
        <rFont val="Arial Cyr"/>
        <family val="2"/>
      </rPr>
      <t>O</t>
    </r>
  </si>
  <si>
    <t>053</t>
  </si>
  <si>
    <t>К3267</t>
  </si>
  <si>
    <r>
      <t>32/67</t>
    </r>
    <r>
      <rPr>
        <vertAlign val="superscript"/>
        <sz val="10"/>
        <rFont val="Arial Cyr"/>
        <family val="2"/>
      </rPr>
      <t>O</t>
    </r>
  </si>
  <si>
    <t>103</t>
  </si>
  <si>
    <t>К3290</t>
  </si>
  <si>
    <r>
      <t>32/90</t>
    </r>
    <r>
      <rPr>
        <vertAlign val="superscript"/>
        <sz val="10"/>
        <rFont val="Arial Cyr"/>
        <family val="2"/>
      </rPr>
      <t>O</t>
    </r>
  </si>
  <si>
    <t xml:space="preserve"> КРЕСТОВИНА</t>
  </si>
  <si>
    <t>К5015</t>
  </si>
  <si>
    <r>
      <t>50/15</t>
    </r>
    <r>
      <rPr>
        <vertAlign val="superscript"/>
        <sz val="10"/>
        <rFont val="Arial Cyr"/>
        <family val="2"/>
      </rPr>
      <t>O</t>
    </r>
  </si>
  <si>
    <t>К5022</t>
  </si>
  <si>
    <r>
      <t>50/22</t>
    </r>
    <r>
      <rPr>
        <vertAlign val="superscript"/>
        <sz val="10"/>
        <rFont val="Arial Cyr"/>
        <family val="2"/>
      </rPr>
      <t>O</t>
    </r>
  </si>
  <si>
    <t>К556</t>
  </si>
  <si>
    <r>
      <t>50x50х50/67</t>
    </r>
    <r>
      <rPr>
        <vertAlign val="superscript"/>
        <sz val="10"/>
        <rFont val="Arial Cyr"/>
        <family val="2"/>
      </rPr>
      <t>O</t>
    </r>
  </si>
  <si>
    <t>К5030</t>
  </si>
  <si>
    <r>
      <t>50/30</t>
    </r>
    <r>
      <rPr>
        <vertAlign val="superscript"/>
        <sz val="10"/>
        <rFont val="Arial Cyr"/>
        <family val="2"/>
      </rPr>
      <t>O</t>
    </r>
  </si>
  <si>
    <t>К559</t>
  </si>
  <si>
    <r>
      <t>50x50х50/90</t>
    </r>
    <r>
      <rPr>
        <vertAlign val="superscript"/>
        <sz val="10"/>
        <rFont val="Arial Cyr"/>
        <family val="2"/>
      </rPr>
      <t>O</t>
    </r>
  </si>
  <si>
    <t>К5045</t>
  </si>
  <si>
    <r>
      <t>50/45</t>
    </r>
    <r>
      <rPr>
        <vertAlign val="superscript"/>
        <sz val="10"/>
        <rFont val="Arial Cyr"/>
        <family val="2"/>
      </rPr>
      <t>O</t>
    </r>
  </si>
  <si>
    <t>К156</t>
  </si>
  <si>
    <r>
      <t>110x50х50/67</t>
    </r>
    <r>
      <rPr>
        <vertAlign val="superscript"/>
        <sz val="10"/>
        <rFont val="Arial Cyr"/>
        <family val="2"/>
      </rPr>
      <t>O</t>
    </r>
  </si>
  <si>
    <t>К5067</t>
  </si>
  <si>
    <r>
      <t>50/67</t>
    </r>
    <r>
      <rPr>
        <vertAlign val="superscript"/>
        <sz val="10"/>
        <rFont val="Arial Cyr"/>
        <family val="2"/>
      </rPr>
      <t>O</t>
    </r>
  </si>
  <si>
    <t>К159</t>
  </si>
  <si>
    <r>
      <t>110x50х50/90</t>
    </r>
    <r>
      <rPr>
        <vertAlign val="superscript"/>
        <sz val="10"/>
        <rFont val="Arial Cyr"/>
        <family val="2"/>
      </rPr>
      <t>O</t>
    </r>
  </si>
  <si>
    <t>К5090</t>
  </si>
  <si>
    <r>
      <t>50/90</t>
    </r>
    <r>
      <rPr>
        <vertAlign val="superscript"/>
        <sz val="10"/>
        <rFont val="Arial Cyr"/>
        <family val="2"/>
      </rPr>
      <t>O</t>
    </r>
  </si>
  <si>
    <t>К116</t>
  </si>
  <si>
    <r>
      <t>110x110х110/67</t>
    </r>
    <r>
      <rPr>
        <vertAlign val="superscript"/>
        <sz val="10"/>
        <rFont val="Arial Cyr"/>
        <family val="2"/>
      </rPr>
      <t>O</t>
    </r>
  </si>
  <si>
    <t>К1015</t>
  </si>
  <si>
    <r>
      <t>110/15</t>
    </r>
    <r>
      <rPr>
        <vertAlign val="superscript"/>
        <sz val="10"/>
        <rFont val="Arial Cyr"/>
        <family val="2"/>
      </rPr>
      <t>O</t>
    </r>
  </si>
  <si>
    <t>К119</t>
  </si>
  <si>
    <r>
      <t>110x110х110/90</t>
    </r>
    <r>
      <rPr>
        <vertAlign val="superscript"/>
        <sz val="10"/>
        <rFont val="Arial Cyr"/>
        <family val="2"/>
      </rPr>
      <t>O</t>
    </r>
  </si>
  <si>
    <t>К1030</t>
  </si>
  <si>
    <r>
      <t>110/30</t>
    </r>
    <r>
      <rPr>
        <vertAlign val="superscript"/>
        <sz val="10"/>
        <rFont val="Arial Cyr"/>
        <family val="2"/>
      </rPr>
      <t>O</t>
    </r>
  </si>
  <si>
    <t>ХОМУТ металл</t>
  </si>
  <si>
    <t>К1045</t>
  </si>
  <si>
    <r>
      <t>110/45</t>
    </r>
    <r>
      <rPr>
        <vertAlign val="superscript"/>
        <sz val="10"/>
        <rFont val="Arial Cyr"/>
        <family val="2"/>
      </rPr>
      <t>O</t>
    </r>
  </si>
  <si>
    <t>К1067</t>
  </si>
  <si>
    <r>
      <t>110/67</t>
    </r>
    <r>
      <rPr>
        <vertAlign val="superscript"/>
        <sz val="10"/>
        <rFont val="Arial Cyr"/>
        <family val="2"/>
      </rPr>
      <t>O</t>
    </r>
  </si>
  <si>
    <t>1 1/2"47-53мм</t>
  </si>
  <si>
    <t>К1090</t>
  </si>
  <si>
    <r>
      <t>110/90</t>
    </r>
    <r>
      <rPr>
        <vertAlign val="superscript"/>
        <sz val="10"/>
        <rFont val="Arial Cyr"/>
        <family val="2"/>
      </rPr>
      <t>O</t>
    </r>
  </si>
  <si>
    <t>4"109-121мм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</si>
</sst>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b/>
      <sz val="13"/>
      <color indexed="9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9" fontId="21" fillId="34" borderId="12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1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1" fillId="35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vertical="center"/>
    </xf>
    <xf numFmtId="2" fontId="21" fillId="33" borderId="20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/>
    </xf>
    <xf numFmtId="49" fontId="21" fillId="35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2" fontId="21" fillId="0" borderId="29" xfId="0" applyNumberFormat="1" applyFont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Continuous" vertical="center"/>
    </xf>
    <xf numFmtId="49" fontId="21" fillId="33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21" fillId="33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49" fontId="21" fillId="35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33" borderId="34" xfId="0" applyFont="1" applyFill="1" applyBorder="1" applyAlignment="1">
      <alignment vertical="center"/>
    </xf>
    <xf numFmtId="49" fontId="21" fillId="35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21" fillId="33" borderId="3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0" fillId="33" borderId="38" xfId="0" applyFont="1" applyFill="1" applyBorder="1" applyAlignment="1">
      <alignment vertical="center"/>
    </xf>
    <xf numFmtId="2" fontId="21" fillId="0" borderId="39" xfId="0" applyNumberFormat="1" applyFont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114300</xdr:rowOff>
    </xdr:from>
    <xdr:to>
      <xdr:col>8</xdr:col>
      <xdr:colOff>733425</xdr:colOff>
      <xdr:row>7</xdr:row>
      <xdr:rowOff>238125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0" y="1143000"/>
          <a:ext cx="835342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КАНАЛИЗАЦИЯ   ВНУТРЕННЯЯ    пр-во  Польша</a:t>
          </a:r>
        </a:p>
      </xdr:txBody>
    </xdr:sp>
    <xdr:clientData/>
  </xdr:twoCellAnchor>
  <xdr:twoCellAnchor editAs="oneCell">
    <xdr:from>
      <xdr:col>0</xdr:col>
      <xdr:colOff>180975</xdr:colOff>
      <xdr:row>16</xdr:row>
      <xdr:rowOff>190500</xdr:rowOff>
    </xdr:from>
    <xdr:to>
      <xdr:col>0</xdr:col>
      <xdr:colOff>771525</xdr:colOff>
      <xdr:row>26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90900"/>
          <a:ext cx="5905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10</xdr:row>
      <xdr:rowOff>38100</xdr:rowOff>
    </xdr:from>
    <xdr:to>
      <xdr:col>5</xdr:col>
      <xdr:colOff>742950</xdr:colOff>
      <xdr:row>11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924050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17</xdr:row>
      <xdr:rowOff>180975</xdr:rowOff>
    </xdr:from>
    <xdr:to>
      <xdr:col>5</xdr:col>
      <xdr:colOff>809625</xdr:colOff>
      <xdr:row>19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6004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26</xdr:row>
      <xdr:rowOff>104775</xdr:rowOff>
    </xdr:from>
    <xdr:to>
      <xdr:col>5</xdr:col>
      <xdr:colOff>828675</xdr:colOff>
      <xdr:row>30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54959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45</xdr:row>
      <xdr:rowOff>142875</xdr:rowOff>
    </xdr:from>
    <xdr:to>
      <xdr:col>5</xdr:col>
      <xdr:colOff>733425</xdr:colOff>
      <xdr:row>47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29125" y="9696450"/>
          <a:ext cx="685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40</xdr:row>
      <xdr:rowOff>142875</xdr:rowOff>
    </xdr:from>
    <xdr:to>
      <xdr:col>5</xdr:col>
      <xdr:colOff>552450</xdr:colOff>
      <xdr:row>41</xdr:row>
      <xdr:rowOff>200025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52950" y="860107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44</xdr:row>
      <xdr:rowOff>85725</xdr:rowOff>
    </xdr:from>
    <xdr:to>
      <xdr:col>0</xdr:col>
      <xdr:colOff>790575</xdr:colOff>
      <xdr:row>47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94202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36</xdr:row>
      <xdr:rowOff>28575</xdr:rowOff>
    </xdr:from>
    <xdr:to>
      <xdr:col>5</xdr:col>
      <xdr:colOff>771525</xdr:colOff>
      <xdr:row>38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5325" y="7610475"/>
          <a:ext cx="647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52</xdr:row>
      <xdr:rowOff>47625</xdr:rowOff>
    </xdr:from>
    <xdr:to>
      <xdr:col>5</xdr:col>
      <xdr:colOff>657225</xdr:colOff>
      <xdr:row>53</xdr:row>
      <xdr:rowOff>200025</xdr:rowOff>
    </xdr:to>
    <xdr:pic>
      <xdr:nvPicPr>
        <xdr:cNvPr id="10" name="Picture 13" descr="9826DK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43450" y="11134725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13</xdr:row>
      <xdr:rowOff>66675</xdr:rowOff>
    </xdr:from>
    <xdr:to>
      <xdr:col>5</xdr:col>
      <xdr:colOff>619125</xdr:colOff>
      <xdr:row>14</xdr:row>
      <xdr:rowOff>142875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609850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38100</xdr:rowOff>
    </xdr:from>
    <xdr:to>
      <xdr:col>8</xdr:col>
      <xdr:colOff>714375</xdr:colOff>
      <xdr:row>6</xdr:row>
      <xdr:rowOff>76200</xdr:rowOff>
    </xdr:to>
    <xdr:pic>
      <xdr:nvPicPr>
        <xdr:cNvPr id="12" name="Рисунок 12" descr="plastimex.wm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7145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</xdr:row>
      <xdr:rowOff>0</xdr:rowOff>
    </xdr:from>
    <xdr:ext cx="2047875" cy="190500"/>
    <xdr:sp>
      <xdr:nvSpPr>
        <xdr:cNvPr id="13" name="Text Box 6"/>
        <xdr:cNvSpPr txBox="1">
          <a:spLocks noChangeArrowheads="1"/>
        </xdr:cNvSpPr>
      </xdr:nvSpPr>
      <xdr:spPr>
        <a:xfrm>
          <a:off x="6143625" y="266700"/>
          <a:ext cx="2047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11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июля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2018 г.                 стр.1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hiy\Downloads\plastimex%20&#1074;&#1085;%2007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"/>
      <sheetName val="База цен"/>
    </sheetNames>
    <sheetDataSet>
      <sheetData sheetId="1">
        <row r="1">
          <cell r="C1">
            <v>2.4215</v>
          </cell>
        </row>
        <row r="3">
          <cell r="K3">
            <v>0.4641</v>
          </cell>
        </row>
        <row r="4">
          <cell r="K4">
            <v>0.5304</v>
          </cell>
        </row>
        <row r="5">
          <cell r="K5">
            <v>0.5967</v>
          </cell>
        </row>
        <row r="6">
          <cell r="K6">
            <v>0.9945</v>
          </cell>
        </row>
        <row r="7">
          <cell r="K7">
            <v>1.7238</v>
          </cell>
        </row>
        <row r="8">
          <cell r="K8">
            <v>0.3978</v>
          </cell>
        </row>
        <row r="9">
          <cell r="K9">
            <v>0.4641</v>
          </cell>
        </row>
        <row r="10">
          <cell r="K10">
            <v>0.6851</v>
          </cell>
        </row>
        <row r="11">
          <cell r="K11">
            <v>0.9945</v>
          </cell>
        </row>
        <row r="12">
          <cell r="K12">
            <v>1.1713</v>
          </cell>
        </row>
        <row r="13">
          <cell r="K13">
            <v>2.0553</v>
          </cell>
        </row>
        <row r="14">
          <cell r="K14">
            <v>3.094</v>
          </cell>
        </row>
        <row r="16">
          <cell r="K16">
            <v>1.3702</v>
          </cell>
        </row>
        <row r="17">
          <cell r="K17">
            <v>2.0995</v>
          </cell>
        </row>
        <row r="18">
          <cell r="K18">
            <v>2.4531000000000005</v>
          </cell>
        </row>
        <row r="19">
          <cell r="K19">
            <v>4.7515</v>
          </cell>
        </row>
        <row r="20">
          <cell r="K20">
            <v>6.8952</v>
          </cell>
        </row>
        <row r="21">
          <cell r="K21">
            <v>8.6853</v>
          </cell>
        </row>
        <row r="22">
          <cell r="K22">
            <v>1.0608</v>
          </cell>
        </row>
        <row r="23">
          <cell r="K23">
            <v>1.2818</v>
          </cell>
        </row>
        <row r="24">
          <cell r="K24">
            <v>1.7901000000000002</v>
          </cell>
        </row>
        <row r="25">
          <cell r="K25">
            <v>2.1879</v>
          </cell>
        </row>
        <row r="26">
          <cell r="K26">
            <v>2.8288</v>
          </cell>
        </row>
        <row r="27">
          <cell r="K27">
            <v>5.348199999999999</v>
          </cell>
        </row>
        <row r="28">
          <cell r="K28">
            <v>7.513999999999999</v>
          </cell>
        </row>
        <row r="36">
          <cell r="K36">
            <v>0.3536</v>
          </cell>
        </row>
        <row r="37">
          <cell r="K37">
            <v>0.3536</v>
          </cell>
        </row>
        <row r="38">
          <cell r="K38">
            <v>0.3536</v>
          </cell>
        </row>
        <row r="39">
          <cell r="K39">
            <v>0.37570000000000003</v>
          </cell>
        </row>
        <row r="40">
          <cell r="K40">
            <v>0.37570000000000003</v>
          </cell>
        </row>
        <row r="41">
          <cell r="K41">
            <v>0.37570000000000003</v>
          </cell>
        </row>
        <row r="42">
          <cell r="K42">
            <v>0.37570000000000003</v>
          </cell>
        </row>
        <row r="43">
          <cell r="K43">
            <v>0.37570000000000003</v>
          </cell>
        </row>
        <row r="44">
          <cell r="K44">
            <v>0.37570000000000003</v>
          </cell>
        </row>
        <row r="45">
          <cell r="K45">
            <v>0.37570000000000003</v>
          </cell>
        </row>
        <row r="46">
          <cell r="K46">
            <v>0.37570000000000003</v>
          </cell>
        </row>
        <row r="47">
          <cell r="K47">
            <v>0.7514000000000001</v>
          </cell>
        </row>
        <row r="48">
          <cell r="K48">
            <v>0.7514000000000001</v>
          </cell>
        </row>
        <row r="49">
          <cell r="K49">
            <v>0.7735</v>
          </cell>
        </row>
        <row r="50">
          <cell r="K50">
            <v>0.8177</v>
          </cell>
        </row>
        <row r="51">
          <cell r="K51">
            <v>0.9061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I47" sqref="F9:I54"/>
    </sheetView>
  </sheetViews>
  <sheetFormatPr defaultColWidth="9.125" defaultRowHeight="12.75"/>
  <cols>
    <col min="1" max="1" width="13.00390625" style="11" customWidth="1"/>
    <col min="2" max="2" width="11.25390625" style="11" customWidth="1"/>
    <col min="3" max="3" width="18.625" style="11" customWidth="1"/>
    <col min="4" max="4" width="11.75390625" style="77" customWidth="1"/>
    <col min="5" max="5" width="2.875" style="11" customWidth="1"/>
    <col min="6" max="6" width="13.375" style="11" customWidth="1"/>
    <col min="7" max="7" width="9.75390625" style="11" customWidth="1"/>
    <col min="8" max="8" width="19.375" style="11" customWidth="1"/>
    <col min="9" max="9" width="10.375" style="77" customWidth="1"/>
    <col min="10" max="16384" width="9.125" style="11" customWidth="1"/>
  </cols>
  <sheetData>
    <row r="1" spans="1:9" s="3" customFormat="1" ht="10.5" customHeight="1">
      <c r="A1" s="1"/>
      <c r="B1" s="1"/>
      <c r="C1" s="1"/>
      <c r="D1" s="2"/>
      <c r="E1" s="1"/>
      <c r="F1" s="1"/>
      <c r="G1" s="1"/>
      <c r="H1" s="1"/>
      <c r="I1" s="2"/>
    </row>
    <row r="2" spans="1:9" s="3" customFormat="1" ht="10.5" customHeight="1">
      <c r="A2" s="1"/>
      <c r="B2" s="1"/>
      <c r="C2" s="4"/>
      <c r="D2" s="2"/>
      <c r="E2" s="4"/>
      <c r="F2" s="4"/>
      <c r="G2" s="4"/>
      <c r="H2" s="4"/>
      <c r="I2" s="2"/>
    </row>
    <row r="3" spans="1:9" s="7" customFormat="1" ht="10.5" customHeight="1">
      <c r="A3" s="1"/>
      <c r="B3" s="1"/>
      <c r="C3" s="1"/>
      <c r="D3" s="2"/>
      <c r="E3" s="5"/>
      <c r="F3" s="5"/>
      <c r="G3" s="5"/>
      <c r="H3" s="6" t="s">
        <v>0</v>
      </c>
      <c r="I3" s="2"/>
    </row>
    <row r="4" spans="1:9" s="7" customFormat="1" ht="22.5" customHeight="1">
      <c r="A4" s="1"/>
      <c r="B4" s="1"/>
      <c r="C4" s="1"/>
      <c r="D4" s="2"/>
      <c r="E4" s="4"/>
      <c r="F4" s="4"/>
      <c r="G4" s="4"/>
      <c r="H4" s="4"/>
      <c r="I4" s="2"/>
    </row>
    <row r="5" spans="1:9" s="7" customFormat="1" ht="22.5" customHeight="1">
      <c r="A5" s="1"/>
      <c r="B5" s="1"/>
      <c r="C5" s="1"/>
      <c r="D5" s="2"/>
      <c r="E5" s="8"/>
      <c r="F5" s="8"/>
      <c r="G5" s="8"/>
      <c r="H5" s="8"/>
      <c r="I5" s="9"/>
    </row>
    <row r="6" spans="1:9" ht="4.5" customHeight="1">
      <c r="A6" s="1"/>
      <c r="B6" s="10"/>
      <c r="C6" s="10"/>
      <c r="D6" s="9"/>
      <c r="E6" s="10"/>
      <c r="F6" s="10"/>
      <c r="G6" s="10"/>
      <c r="H6" s="10"/>
      <c r="I6" s="9"/>
    </row>
    <row r="7" spans="1:9" ht="9" customHeight="1">
      <c r="A7" s="1"/>
      <c r="B7" s="10"/>
      <c r="C7" s="10"/>
      <c r="D7" s="9"/>
      <c r="E7" s="10"/>
      <c r="F7" s="10"/>
      <c r="G7" s="10"/>
      <c r="H7" s="10"/>
      <c r="I7" s="9"/>
    </row>
    <row r="8" spans="1:9" ht="23.25" customHeight="1" thickBot="1">
      <c r="A8" s="12"/>
      <c r="B8" s="12"/>
      <c r="C8" s="12"/>
      <c r="D8" s="13"/>
      <c r="E8" s="12"/>
      <c r="F8" s="12"/>
      <c r="G8" s="14"/>
      <c r="H8" s="14"/>
      <c r="I8" s="15"/>
    </row>
    <row r="9" spans="1:9" s="22" customFormat="1" ht="18" customHeight="1">
      <c r="A9" s="16" t="s">
        <v>1</v>
      </c>
      <c r="B9" s="17" t="s">
        <v>2</v>
      </c>
      <c r="C9" s="18" t="s">
        <v>3</v>
      </c>
      <c r="D9" s="19" t="s">
        <v>4</v>
      </c>
      <c r="E9" s="20"/>
      <c r="F9" s="16" t="s">
        <v>1</v>
      </c>
      <c r="G9" s="17" t="s">
        <v>2</v>
      </c>
      <c r="H9" s="21" t="s">
        <v>3</v>
      </c>
      <c r="I9" s="19" t="s">
        <v>4</v>
      </c>
    </row>
    <row r="10" spans="1:9" ht="17.25" customHeight="1">
      <c r="A10" s="23" t="s">
        <v>5</v>
      </c>
      <c r="B10" s="24"/>
      <c r="C10" s="24"/>
      <c r="D10" s="25"/>
      <c r="E10" s="26"/>
      <c r="F10" s="23" t="s">
        <v>6</v>
      </c>
      <c r="G10" s="24"/>
      <c r="H10" s="24"/>
      <c r="I10" s="25"/>
    </row>
    <row r="11" spans="1:9" ht="17.25" customHeight="1">
      <c r="A11" s="27"/>
      <c r="B11" s="28">
        <v>32250</v>
      </c>
      <c r="C11" s="29" t="s">
        <v>7</v>
      </c>
      <c r="D11" s="30">
        <f>'[1]База цен'!K3</f>
        <v>0.4641</v>
      </c>
      <c r="E11" s="26"/>
      <c r="F11" s="31"/>
      <c r="G11" s="32" t="s">
        <v>8</v>
      </c>
      <c r="H11" s="33" t="s">
        <v>9</v>
      </c>
      <c r="I11" s="34">
        <v>0.5304</v>
      </c>
    </row>
    <row r="12" spans="1:9" ht="17.25" customHeight="1">
      <c r="A12" s="35"/>
      <c r="B12" s="32">
        <v>32315</v>
      </c>
      <c r="C12" s="33" t="s">
        <v>10</v>
      </c>
      <c r="D12" s="30">
        <f>'[1]База цен'!K4</f>
        <v>0.5304</v>
      </c>
      <c r="E12" s="26"/>
      <c r="F12" s="36"/>
      <c r="G12" s="37" t="s">
        <v>11</v>
      </c>
      <c r="H12" s="38" t="s">
        <v>12</v>
      </c>
      <c r="I12" s="39">
        <v>1.1492</v>
      </c>
    </row>
    <row r="13" spans="1:9" ht="17.25" customHeight="1">
      <c r="A13" s="35"/>
      <c r="B13" s="32">
        <v>32500</v>
      </c>
      <c r="C13" s="33" t="s">
        <v>13</v>
      </c>
      <c r="D13" s="30">
        <f>'[1]База цен'!K5</f>
        <v>0.5967</v>
      </c>
      <c r="E13" s="26"/>
      <c r="F13" s="23" t="s">
        <v>14</v>
      </c>
      <c r="G13" s="24"/>
      <c r="H13" s="24"/>
      <c r="I13" s="25"/>
    </row>
    <row r="14" spans="1:9" ht="17.25" customHeight="1">
      <c r="A14" s="35"/>
      <c r="B14" s="32">
        <v>32100</v>
      </c>
      <c r="C14" s="33" t="s">
        <v>15</v>
      </c>
      <c r="D14" s="30">
        <f>'[1]База цен'!K6</f>
        <v>0.9945</v>
      </c>
      <c r="E14" s="26"/>
      <c r="F14" s="31"/>
      <c r="G14" s="32" t="s">
        <v>16</v>
      </c>
      <c r="H14" s="33" t="s">
        <v>9</v>
      </c>
      <c r="I14" s="34">
        <v>0.5304</v>
      </c>
    </row>
    <row r="15" spans="1:9" ht="17.25" customHeight="1">
      <c r="A15" s="35"/>
      <c r="B15" s="37">
        <v>32200</v>
      </c>
      <c r="C15" s="38" t="s">
        <v>17</v>
      </c>
      <c r="D15" s="40">
        <f>'[1]База цен'!K7</f>
        <v>1.7238</v>
      </c>
      <c r="E15" s="26"/>
      <c r="F15" s="36"/>
      <c r="G15" s="37" t="s">
        <v>18</v>
      </c>
      <c r="H15" s="38" t="s">
        <v>12</v>
      </c>
      <c r="I15" s="39">
        <v>1.1713</v>
      </c>
    </row>
    <row r="16" spans="1:9" ht="17.25" customHeight="1">
      <c r="A16" s="35"/>
      <c r="B16" s="32">
        <v>50250</v>
      </c>
      <c r="C16" s="33" t="s">
        <v>19</v>
      </c>
      <c r="D16" s="30">
        <f>'[1]База цен'!K8</f>
        <v>0.3978</v>
      </c>
      <c r="E16" s="26"/>
      <c r="F16" s="41" t="s">
        <v>20</v>
      </c>
      <c r="G16" s="42"/>
      <c r="H16" s="42"/>
      <c r="I16" s="43"/>
    </row>
    <row r="17" spans="1:9" ht="17.25" customHeight="1">
      <c r="A17" s="35"/>
      <c r="B17" s="32">
        <v>50315</v>
      </c>
      <c r="C17" s="33" t="s">
        <v>21</v>
      </c>
      <c r="D17" s="30">
        <f>'[1]База цен'!K9</f>
        <v>0.4641</v>
      </c>
      <c r="E17" s="26"/>
      <c r="F17" s="44"/>
      <c r="G17" s="45"/>
      <c r="H17" s="45"/>
      <c r="I17" s="46"/>
    </row>
    <row r="18" spans="1:9" ht="17.25" customHeight="1">
      <c r="A18" s="35"/>
      <c r="B18" s="32">
        <v>50500</v>
      </c>
      <c r="C18" s="33" t="s">
        <v>22</v>
      </c>
      <c r="D18" s="30">
        <f>'[1]База цен'!K10</f>
        <v>0.6851</v>
      </c>
      <c r="E18" s="26"/>
      <c r="F18" s="47"/>
      <c r="G18" s="28" t="s">
        <v>23</v>
      </c>
      <c r="H18" s="29" t="s">
        <v>24</v>
      </c>
      <c r="I18" s="48">
        <v>0.5525</v>
      </c>
    </row>
    <row r="19" spans="1:9" ht="17.25" customHeight="1">
      <c r="A19" s="35"/>
      <c r="B19" s="32">
        <v>50750</v>
      </c>
      <c r="C19" s="33" t="s">
        <v>25</v>
      </c>
      <c r="D19" s="30">
        <f>'[1]База цен'!K11</f>
        <v>0.9945</v>
      </c>
      <c r="E19" s="26"/>
      <c r="F19" s="31"/>
      <c r="G19" s="32" t="s">
        <v>26</v>
      </c>
      <c r="H19" s="33" t="s">
        <v>27</v>
      </c>
      <c r="I19" s="49">
        <v>0.5525</v>
      </c>
    </row>
    <row r="20" spans="1:9" ht="17.25" customHeight="1">
      <c r="A20" s="35"/>
      <c r="B20" s="32">
        <v>50100</v>
      </c>
      <c r="C20" s="33" t="s">
        <v>28</v>
      </c>
      <c r="D20" s="30">
        <f>'[1]База цен'!K12</f>
        <v>1.1713</v>
      </c>
      <c r="E20" s="26"/>
      <c r="F20" s="50"/>
      <c r="G20" s="51" t="s">
        <v>29</v>
      </c>
      <c r="H20" s="38" t="s">
        <v>30</v>
      </c>
      <c r="I20" s="52">
        <v>0.5746</v>
      </c>
    </row>
    <row r="21" spans="1:9" ht="17.25" customHeight="1">
      <c r="A21" s="35"/>
      <c r="B21" s="32">
        <v>50200</v>
      </c>
      <c r="C21" s="33" t="s">
        <v>31</v>
      </c>
      <c r="D21" s="30">
        <f>'[1]База цен'!K13</f>
        <v>2.0553</v>
      </c>
      <c r="E21" s="26"/>
      <c r="F21" s="41" t="s">
        <v>32</v>
      </c>
      <c r="G21" s="42"/>
      <c r="H21" s="42"/>
      <c r="I21" s="43"/>
    </row>
    <row r="22" spans="1:9" ht="17.25" customHeight="1">
      <c r="A22" s="35"/>
      <c r="B22" s="37">
        <v>50300</v>
      </c>
      <c r="C22" s="38" t="s">
        <v>33</v>
      </c>
      <c r="D22" s="40">
        <f>'[1]База цен'!K14</f>
        <v>3.094</v>
      </c>
      <c r="E22" s="26"/>
      <c r="F22" s="44"/>
      <c r="G22" s="45"/>
      <c r="H22" s="45"/>
      <c r="I22" s="46"/>
    </row>
    <row r="23" spans="1:9" ht="17.25" customHeight="1">
      <c r="A23" s="35"/>
      <c r="B23" s="32">
        <v>10250</v>
      </c>
      <c r="C23" s="33" t="s">
        <v>34</v>
      </c>
      <c r="D23" s="30"/>
      <c r="E23" s="26"/>
      <c r="F23" s="53"/>
      <c r="G23" s="32" t="s">
        <v>35</v>
      </c>
      <c r="H23" s="54" t="s">
        <v>36</v>
      </c>
      <c r="I23" s="30">
        <v>0.6409</v>
      </c>
    </row>
    <row r="24" spans="1:9" ht="17.25" customHeight="1">
      <c r="A24" s="35"/>
      <c r="B24" s="32">
        <v>10500</v>
      </c>
      <c r="C24" s="33" t="s">
        <v>37</v>
      </c>
      <c r="D24" s="30">
        <f>'[1]База цен'!K16</f>
        <v>1.3702</v>
      </c>
      <c r="E24" s="26"/>
      <c r="F24" s="53"/>
      <c r="G24" s="32" t="s">
        <v>38</v>
      </c>
      <c r="H24" s="54" t="s">
        <v>39</v>
      </c>
      <c r="I24" s="30">
        <v>0.6409</v>
      </c>
    </row>
    <row r="25" spans="1:9" ht="17.25" customHeight="1">
      <c r="A25" s="55"/>
      <c r="B25" s="32">
        <v>10750</v>
      </c>
      <c r="C25" s="33" t="s">
        <v>40</v>
      </c>
      <c r="D25" s="30">
        <f>'[1]База цен'!K17</f>
        <v>2.0995</v>
      </c>
      <c r="E25" s="26"/>
      <c r="F25" s="53"/>
      <c r="G25" s="32" t="s">
        <v>41</v>
      </c>
      <c r="H25" s="54" t="s">
        <v>42</v>
      </c>
      <c r="I25" s="30">
        <v>0.6409</v>
      </c>
    </row>
    <row r="26" spans="1:9" ht="17.25" customHeight="1">
      <c r="A26" s="35"/>
      <c r="B26" s="32">
        <v>10100</v>
      </c>
      <c r="C26" s="33" t="s">
        <v>43</v>
      </c>
      <c r="D26" s="30">
        <f>'[1]База цен'!K18</f>
        <v>2.4531000000000005</v>
      </c>
      <c r="E26" s="26"/>
      <c r="F26" s="53"/>
      <c r="G26" s="32" t="s">
        <v>44</v>
      </c>
      <c r="H26" s="54" t="s">
        <v>45</v>
      </c>
      <c r="I26" s="30">
        <v>0.6851</v>
      </c>
    </row>
    <row r="27" spans="1:9" ht="17.25" customHeight="1">
      <c r="A27" s="35"/>
      <c r="B27" s="32">
        <v>10200</v>
      </c>
      <c r="C27" s="33" t="s">
        <v>46</v>
      </c>
      <c r="D27" s="30">
        <f>'[1]База цен'!K19</f>
        <v>4.7515</v>
      </c>
      <c r="E27" s="26"/>
      <c r="F27" s="53"/>
      <c r="G27" s="32" t="s">
        <v>47</v>
      </c>
      <c r="H27" s="54" t="s">
        <v>48</v>
      </c>
      <c r="I27" s="30">
        <v>0.6851</v>
      </c>
    </row>
    <row r="28" spans="1:9" ht="17.25" customHeight="1">
      <c r="A28" s="35"/>
      <c r="B28" s="32">
        <v>10300</v>
      </c>
      <c r="C28" s="33" t="s">
        <v>49</v>
      </c>
      <c r="D28" s="30">
        <f>'[1]База цен'!K20</f>
        <v>6.8952</v>
      </c>
      <c r="E28" s="26"/>
      <c r="F28" s="53"/>
      <c r="G28" s="32" t="s">
        <v>50</v>
      </c>
      <c r="H28" s="54" t="s">
        <v>51</v>
      </c>
      <c r="I28" s="30">
        <v>0.6851</v>
      </c>
    </row>
    <row r="29" spans="1:9" ht="17.25" customHeight="1">
      <c r="A29" s="35"/>
      <c r="B29" s="37">
        <v>10400</v>
      </c>
      <c r="C29" s="38" t="s">
        <v>52</v>
      </c>
      <c r="D29" s="40">
        <f>'[1]База цен'!K21</f>
        <v>8.6853</v>
      </c>
      <c r="E29" s="26"/>
      <c r="F29" s="53"/>
      <c r="G29" s="32" t="s">
        <v>53</v>
      </c>
      <c r="H29" s="54" t="s">
        <v>54</v>
      </c>
      <c r="I29" s="30">
        <v>1.1934</v>
      </c>
    </row>
    <row r="30" spans="1:10" ht="17.25" customHeight="1">
      <c r="A30" s="35"/>
      <c r="B30" s="32">
        <v>11250</v>
      </c>
      <c r="C30" s="33" t="s">
        <v>55</v>
      </c>
      <c r="D30" s="30">
        <f>'[1]База цен'!K22</f>
        <v>1.0608</v>
      </c>
      <c r="E30" s="26"/>
      <c r="F30" s="53"/>
      <c r="G30" s="32" t="s">
        <v>56</v>
      </c>
      <c r="H30" s="54" t="s">
        <v>57</v>
      </c>
      <c r="I30" s="30">
        <v>1.1934</v>
      </c>
      <c r="J30" s="56"/>
    </row>
    <row r="31" spans="1:9" ht="17.25" customHeight="1">
      <c r="A31" s="35"/>
      <c r="B31" s="32">
        <v>11315</v>
      </c>
      <c r="C31" s="33" t="s">
        <v>58</v>
      </c>
      <c r="D31" s="30">
        <f>'[1]База цен'!K23</f>
        <v>1.2818</v>
      </c>
      <c r="E31" s="26"/>
      <c r="F31" s="53"/>
      <c r="G31" s="32" t="s">
        <v>59</v>
      </c>
      <c r="H31" s="54" t="s">
        <v>60</v>
      </c>
      <c r="I31" s="30">
        <v>1.1934</v>
      </c>
    </row>
    <row r="32" spans="1:9" ht="17.25" customHeight="1">
      <c r="A32" s="35"/>
      <c r="B32" s="32">
        <v>11500</v>
      </c>
      <c r="C32" s="33" t="s">
        <v>61</v>
      </c>
      <c r="D32" s="30">
        <f>'[1]База цен'!K24</f>
        <v>1.7901000000000002</v>
      </c>
      <c r="E32" s="26"/>
      <c r="F32" s="31"/>
      <c r="G32" s="32" t="s">
        <v>62</v>
      </c>
      <c r="H32" s="54" t="s">
        <v>63</v>
      </c>
      <c r="I32" s="30">
        <v>1.7238</v>
      </c>
    </row>
    <row r="33" spans="1:9" ht="17.25" customHeight="1">
      <c r="A33" s="55"/>
      <c r="B33" s="32">
        <v>11750</v>
      </c>
      <c r="C33" s="33" t="s">
        <v>64</v>
      </c>
      <c r="D33" s="30">
        <f>'[1]База цен'!K25</f>
        <v>2.1879</v>
      </c>
      <c r="E33" s="26"/>
      <c r="F33" s="31"/>
      <c r="G33" s="32" t="s">
        <v>65</v>
      </c>
      <c r="H33" s="54" t="s">
        <v>66</v>
      </c>
      <c r="I33" s="30">
        <v>1.5691</v>
      </c>
    </row>
    <row r="34" spans="1:9" ht="17.25" customHeight="1">
      <c r="A34" s="35"/>
      <c r="B34" s="32">
        <v>11011</v>
      </c>
      <c r="C34" s="33" t="s">
        <v>67</v>
      </c>
      <c r="D34" s="30">
        <f>'[1]База цен'!K26</f>
        <v>2.8288</v>
      </c>
      <c r="E34" s="26"/>
      <c r="F34" s="36"/>
      <c r="G34" s="37" t="s">
        <v>68</v>
      </c>
      <c r="H34" s="57" t="s">
        <v>69</v>
      </c>
      <c r="I34" s="30">
        <v>1.4586000000000001</v>
      </c>
    </row>
    <row r="35" spans="1:9" ht="17.25" customHeight="1">
      <c r="A35" s="35"/>
      <c r="B35" s="32">
        <v>11200</v>
      </c>
      <c r="C35" s="33" t="s">
        <v>70</v>
      </c>
      <c r="D35" s="30">
        <f>'[1]База цен'!K27</f>
        <v>5.348199999999999</v>
      </c>
      <c r="E35" s="26"/>
      <c r="F35" s="41" t="s">
        <v>71</v>
      </c>
      <c r="G35" s="42"/>
      <c r="H35" s="42"/>
      <c r="I35" s="43"/>
    </row>
    <row r="36" spans="1:9" ht="17.25" customHeight="1">
      <c r="A36" s="35"/>
      <c r="B36" s="32">
        <v>11033</v>
      </c>
      <c r="C36" s="33" t="s">
        <v>72</v>
      </c>
      <c r="D36" s="30">
        <f>'[1]База цен'!K28</f>
        <v>7.513999999999999</v>
      </c>
      <c r="E36" s="26"/>
      <c r="F36" s="44"/>
      <c r="G36" s="45"/>
      <c r="H36" s="45"/>
      <c r="I36" s="46"/>
    </row>
    <row r="37" spans="1:9" ht="17.25" customHeight="1">
      <c r="A37" s="58" t="s">
        <v>73</v>
      </c>
      <c r="B37" s="42"/>
      <c r="C37" s="42"/>
      <c r="D37" s="59"/>
      <c r="E37" s="26"/>
      <c r="F37" s="31"/>
      <c r="G37" s="32" t="s">
        <v>74</v>
      </c>
      <c r="H37" s="33" t="s">
        <v>9</v>
      </c>
      <c r="I37" s="49">
        <v>0.9945</v>
      </c>
    </row>
    <row r="38" spans="1:9" ht="17.25" customHeight="1">
      <c r="A38" s="60"/>
      <c r="B38" s="45"/>
      <c r="C38" s="45"/>
      <c r="D38" s="61"/>
      <c r="E38" s="26"/>
      <c r="F38" s="36"/>
      <c r="G38" s="37" t="s">
        <v>75</v>
      </c>
      <c r="H38" s="38" t="s">
        <v>12</v>
      </c>
      <c r="I38" s="52">
        <v>1.8564</v>
      </c>
    </row>
    <row r="39" spans="1:9" ht="17.25" customHeight="1">
      <c r="A39" s="35"/>
      <c r="B39" s="62" t="s">
        <v>76</v>
      </c>
      <c r="C39" s="63" t="s">
        <v>77</v>
      </c>
      <c r="D39" s="49">
        <f>'[1]База цен'!K36</f>
        <v>0.3536</v>
      </c>
      <c r="E39" s="26"/>
      <c r="F39" s="41" t="s">
        <v>78</v>
      </c>
      <c r="G39" s="42"/>
      <c r="H39" s="42"/>
      <c r="I39" s="43"/>
    </row>
    <row r="40" spans="1:9" ht="17.25" customHeight="1">
      <c r="A40" s="35"/>
      <c r="B40" s="62" t="s">
        <v>79</v>
      </c>
      <c r="C40" s="63" t="s">
        <v>80</v>
      </c>
      <c r="D40" s="49">
        <f>'[1]База цен'!K37</f>
        <v>0.3536</v>
      </c>
      <c r="E40" s="26"/>
      <c r="F40" s="44"/>
      <c r="G40" s="45"/>
      <c r="H40" s="45"/>
      <c r="I40" s="46"/>
    </row>
    <row r="41" spans="1:9" ht="17.25" customHeight="1">
      <c r="A41" s="35"/>
      <c r="B41" s="62" t="s">
        <v>81</v>
      </c>
      <c r="C41" s="63" t="s">
        <v>82</v>
      </c>
      <c r="D41" s="49">
        <f>'[1]База цен'!K38</f>
        <v>0.3536</v>
      </c>
      <c r="E41" s="26"/>
      <c r="F41" s="31"/>
      <c r="G41" s="32" t="s">
        <v>83</v>
      </c>
      <c r="H41" s="33" t="s">
        <v>9</v>
      </c>
      <c r="I41" s="49">
        <v>0.1989</v>
      </c>
    </row>
    <row r="42" spans="1:9" ht="17.25" customHeight="1">
      <c r="A42" s="35"/>
      <c r="B42" s="62" t="s">
        <v>84</v>
      </c>
      <c r="C42" s="63" t="s">
        <v>85</v>
      </c>
      <c r="D42" s="49">
        <f>'[1]База цен'!K39</f>
        <v>0.37570000000000003</v>
      </c>
      <c r="E42" s="26"/>
      <c r="F42" s="36"/>
      <c r="G42" s="37" t="s">
        <v>86</v>
      </c>
      <c r="H42" s="38" t="s">
        <v>12</v>
      </c>
      <c r="I42" s="52">
        <v>0.4641</v>
      </c>
    </row>
    <row r="43" spans="1:9" ht="17.25" customHeight="1">
      <c r="A43" s="35"/>
      <c r="B43" s="62" t="s">
        <v>87</v>
      </c>
      <c r="C43" s="63" t="s">
        <v>88</v>
      </c>
      <c r="D43" s="49">
        <f>'[1]База цен'!K40</f>
        <v>0.37570000000000003</v>
      </c>
      <c r="E43" s="26"/>
      <c r="F43" s="64" t="s">
        <v>89</v>
      </c>
      <c r="G43" s="65"/>
      <c r="H43" s="65"/>
      <c r="I43" s="66"/>
    </row>
    <row r="44" spans="1:9" ht="17.25" customHeight="1">
      <c r="A44" s="35"/>
      <c r="B44" s="62" t="s">
        <v>90</v>
      </c>
      <c r="C44" s="63" t="s">
        <v>91</v>
      </c>
      <c r="D44" s="49">
        <f>'[1]База цен'!K41</f>
        <v>0.37570000000000003</v>
      </c>
      <c r="E44" s="26"/>
      <c r="F44" s="44"/>
      <c r="G44" s="45"/>
      <c r="H44" s="45"/>
      <c r="I44" s="46"/>
    </row>
    <row r="45" spans="1:9" ht="17.25" customHeight="1">
      <c r="A45" s="35"/>
      <c r="B45" s="62" t="s">
        <v>92</v>
      </c>
      <c r="C45" s="63" t="s">
        <v>93</v>
      </c>
      <c r="D45" s="49">
        <f>'[1]База цен'!K42</f>
        <v>0.37570000000000003</v>
      </c>
      <c r="E45" s="26"/>
      <c r="F45" s="67"/>
      <c r="G45" s="28" t="s">
        <v>94</v>
      </c>
      <c r="H45" s="68" t="s">
        <v>95</v>
      </c>
      <c r="I45" s="48">
        <v>2.1216</v>
      </c>
    </row>
    <row r="46" spans="1:9" ht="17.25" customHeight="1">
      <c r="A46" s="35"/>
      <c r="B46" s="62" t="s">
        <v>96</v>
      </c>
      <c r="C46" s="63" t="s">
        <v>97</v>
      </c>
      <c r="D46" s="49">
        <f>'[1]База цен'!K43</f>
        <v>0.37570000000000003</v>
      </c>
      <c r="E46" s="26"/>
      <c r="F46" s="53"/>
      <c r="G46" s="32" t="s">
        <v>98</v>
      </c>
      <c r="H46" s="54" t="s">
        <v>99</v>
      </c>
      <c r="I46" s="49">
        <v>2.1216</v>
      </c>
    </row>
    <row r="47" spans="1:9" ht="17.25" customHeight="1">
      <c r="A47" s="35"/>
      <c r="B47" s="62" t="s">
        <v>100</v>
      </c>
      <c r="C47" s="63" t="s">
        <v>101</v>
      </c>
      <c r="D47" s="49">
        <f>'[1]База цен'!K44</f>
        <v>0.37570000000000003</v>
      </c>
      <c r="E47" s="26"/>
      <c r="F47" s="53"/>
      <c r="G47" s="32" t="s">
        <v>102</v>
      </c>
      <c r="H47" s="54" t="s">
        <v>103</v>
      </c>
      <c r="I47" s="49">
        <v>3.5802000000000005</v>
      </c>
    </row>
    <row r="48" spans="1:9" ht="17.25" customHeight="1">
      <c r="A48" s="35"/>
      <c r="B48" s="62" t="s">
        <v>104</v>
      </c>
      <c r="C48" s="63" t="s">
        <v>105</v>
      </c>
      <c r="D48" s="49">
        <f>'[1]База цен'!K45</f>
        <v>0.37570000000000003</v>
      </c>
      <c r="E48" s="26"/>
      <c r="F48" s="53"/>
      <c r="G48" s="32" t="s">
        <v>106</v>
      </c>
      <c r="H48" s="54" t="s">
        <v>107</v>
      </c>
      <c r="I48" s="49">
        <v>3.5802000000000005</v>
      </c>
    </row>
    <row r="49" spans="1:9" ht="17.25" customHeight="1">
      <c r="A49" s="35"/>
      <c r="B49" s="62" t="s">
        <v>108</v>
      </c>
      <c r="C49" s="63" t="s">
        <v>109</v>
      </c>
      <c r="D49" s="49">
        <f>'[1]База цен'!K46</f>
        <v>0.37570000000000003</v>
      </c>
      <c r="F49" s="53"/>
      <c r="G49" s="32" t="s">
        <v>110</v>
      </c>
      <c r="H49" s="54" t="s">
        <v>111</v>
      </c>
      <c r="I49" s="49">
        <v>4.5968</v>
      </c>
    </row>
    <row r="50" spans="1:9" ht="17.25" customHeight="1">
      <c r="A50" s="35"/>
      <c r="B50" s="62" t="s">
        <v>112</v>
      </c>
      <c r="C50" s="63" t="s">
        <v>113</v>
      </c>
      <c r="D50" s="49">
        <f>'[1]База цен'!K47</f>
        <v>0.7514000000000001</v>
      </c>
      <c r="F50" s="69"/>
      <c r="G50" s="70" t="s">
        <v>114</v>
      </c>
      <c r="H50" s="57" t="s">
        <v>115</v>
      </c>
      <c r="I50" s="52">
        <v>4.5968</v>
      </c>
    </row>
    <row r="51" spans="1:9" ht="17.25" customHeight="1">
      <c r="A51" s="31"/>
      <c r="B51" s="62" t="s">
        <v>116</v>
      </c>
      <c r="C51" s="63" t="s">
        <v>117</v>
      </c>
      <c r="D51" s="49">
        <f>'[1]База цен'!K48</f>
        <v>0.7514000000000001</v>
      </c>
      <c r="F51" s="64" t="s">
        <v>118</v>
      </c>
      <c r="G51" s="65"/>
      <c r="H51" s="65"/>
      <c r="I51" s="66"/>
    </row>
    <row r="52" spans="1:9" ht="17.25" customHeight="1">
      <c r="A52" s="31"/>
      <c r="B52" s="62" t="s">
        <v>119</v>
      </c>
      <c r="C52" s="63" t="s">
        <v>120</v>
      </c>
      <c r="D52" s="49">
        <f>'[1]База цен'!K49</f>
        <v>0.7735</v>
      </c>
      <c r="F52" s="44"/>
      <c r="G52" s="45"/>
      <c r="H52" s="45"/>
      <c r="I52" s="46"/>
    </row>
    <row r="53" spans="1:9" ht="17.25" customHeight="1">
      <c r="A53" s="31"/>
      <c r="B53" s="62" t="s">
        <v>121</v>
      </c>
      <c r="C53" s="63" t="s">
        <v>122</v>
      </c>
      <c r="D53" s="49">
        <f>'[1]База цен'!K50</f>
        <v>0.8177</v>
      </c>
      <c r="F53" s="31"/>
      <c r="G53" s="32">
        <v>124753</v>
      </c>
      <c r="H53" s="33" t="s">
        <v>123</v>
      </c>
      <c r="I53" s="49">
        <v>0.34</v>
      </c>
    </row>
    <row r="54" spans="1:9" ht="18.75" customHeight="1" thickBot="1">
      <c r="A54" s="71"/>
      <c r="B54" s="72" t="s">
        <v>124</v>
      </c>
      <c r="C54" s="73" t="s">
        <v>125</v>
      </c>
      <c r="D54" s="74">
        <f>'[1]База цен'!K51</f>
        <v>0.9061</v>
      </c>
      <c r="F54" s="71"/>
      <c r="G54" s="75">
        <v>419121</v>
      </c>
      <c r="H54" s="76" t="s">
        <v>126</v>
      </c>
      <c r="I54" s="74">
        <v>0.84</v>
      </c>
    </row>
    <row r="55" ht="18.75" customHeight="1">
      <c r="I55" s="78"/>
    </row>
    <row r="56" ht="18.75" customHeight="1"/>
    <row r="57" ht="18.75" customHeight="1"/>
    <row r="58" spans="1:9" ht="18.75" customHeight="1">
      <c r="A58" s="79"/>
      <c r="B58" s="79"/>
      <c r="I58" s="78"/>
    </row>
    <row r="59" spans="1:2" ht="18.75" customHeight="1">
      <c r="A59" s="79"/>
      <c r="B59" s="79"/>
    </row>
    <row r="60" spans="1:2" ht="18.75" customHeight="1">
      <c r="A60" s="79"/>
      <c r="B60" s="79"/>
    </row>
    <row r="61" spans="1:2" ht="18.75" customHeight="1">
      <c r="A61" s="79"/>
      <c r="B61" s="79"/>
    </row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</sheetData>
  <sheetProtection/>
  <mergeCells count="10">
    <mergeCell ref="A37:D38"/>
    <mergeCell ref="F39:I40"/>
    <mergeCell ref="F43:I44"/>
    <mergeCell ref="F51:I52"/>
    <mergeCell ref="A10:D10"/>
    <mergeCell ref="F10:I10"/>
    <mergeCell ref="F13:I13"/>
    <mergeCell ref="F16:I17"/>
    <mergeCell ref="F21:I22"/>
    <mergeCell ref="F35:I36"/>
  </mergeCells>
  <printOptions/>
  <pageMargins left="0.3937007874015748" right="0" top="0.3937007874015748" bottom="0.1968503937007874" header="0.35433070866141736" footer="0.1574803149606299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Serhiy</cp:lastModifiedBy>
  <dcterms:created xsi:type="dcterms:W3CDTF">2018-07-19T13:08:27Z</dcterms:created>
  <dcterms:modified xsi:type="dcterms:W3CDTF">2018-07-19T13:09:03Z</dcterms:modified>
  <cp:category/>
  <cp:version/>
  <cp:contentType/>
  <cp:contentStatus/>
</cp:coreProperties>
</file>